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265" windowHeight="10125" tabRatio="597" activeTab="2"/>
  </bookViews>
  <sheets>
    <sheet name="Титул_лист" sheetId="18" r:id="rId1"/>
    <sheet name="СрСХМиО14" sheetId="23" r:id="rId2"/>
    <sheet name="СрА15" sheetId="22" r:id="rId3"/>
  </sheets>
  <definedNames>
    <definedName name="_xlnm.Print_Area" localSheetId="2">СрА15!$A$1:$BH$34</definedName>
  </definedNames>
  <calcPr calcId="144525"/>
</workbook>
</file>

<file path=xl/calcChain.xml><?xml version="1.0" encoding="utf-8"?>
<calcChain xmlns="http://schemas.openxmlformats.org/spreadsheetml/2006/main">
  <c r="BG30" i="22" l="1"/>
  <c r="BG23" i="22"/>
  <c r="BF28" i="23"/>
  <c r="BF27" i="23"/>
  <c r="BF26" i="23"/>
  <c r="BF25" i="23"/>
  <c r="BF24" i="23"/>
  <c r="BF23" i="23"/>
  <c r="BF22" i="23"/>
  <c r="BF21" i="23"/>
  <c r="BF20" i="23"/>
  <c r="BF19" i="23"/>
  <c r="BF18" i="23"/>
  <c r="BF17" i="23"/>
  <c r="BF16" i="23"/>
  <c r="BF15" i="23"/>
  <c r="BF14" i="23"/>
  <c r="BF13" i="23"/>
  <c r="BF12" i="23"/>
  <c r="BF11" i="23"/>
  <c r="BF10" i="23"/>
  <c r="BF9" i="23"/>
  <c r="BG28" i="23"/>
  <c r="BG27" i="23"/>
  <c r="BG26" i="23"/>
  <c r="BG25" i="23"/>
  <c r="BG24" i="23"/>
  <c r="BG23" i="23"/>
  <c r="BG22" i="23"/>
  <c r="BG21" i="23"/>
  <c r="BG20" i="23"/>
  <c r="BG19" i="23"/>
  <c r="BG18" i="23"/>
  <c r="BG17" i="23"/>
  <c r="BG16" i="23"/>
  <c r="BG15" i="23"/>
  <c r="BG14" i="23"/>
  <c r="BG13" i="23"/>
  <c r="BG12" i="23"/>
  <c r="BG11" i="23"/>
  <c r="BG10" i="23"/>
  <c r="BG9" i="23"/>
  <c r="BG31" i="22"/>
  <c r="BG29" i="22" l="1"/>
  <c r="BG28" i="22"/>
  <c r="BG27" i="22"/>
  <c r="BG26" i="22"/>
  <c r="BG25" i="22"/>
  <c r="BG24" i="22"/>
  <c r="BG22" i="22"/>
  <c r="BG21" i="22"/>
  <c r="BG20" i="22"/>
  <c r="BG19" i="22"/>
  <c r="BG18" i="22"/>
  <c r="BG17" i="22"/>
  <c r="BG16" i="22"/>
  <c r="BG15" i="22"/>
  <c r="BG14" i="22"/>
  <c r="BG13" i="22"/>
  <c r="BG12" i="22"/>
  <c r="BG11" i="22"/>
  <c r="BF31" i="22"/>
  <c r="BF30" i="22"/>
  <c r="BH30" i="22" s="1"/>
  <c r="BF29" i="22"/>
  <c r="BF28" i="22"/>
  <c r="BH28" i="22" s="1"/>
  <c r="BF27" i="22"/>
  <c r="BF26" i="22"/>
  <c r="BH26" i="22" s="1"/>
  <c r="BF25" i="22"/>
  <c r="BF24" i="22"/>
  <c r="BF23" i="22"/>
  <c r="BF22" i="22"/>
  <c r="BH22" i="22" s="1"/>
  <c r="BF21" i="22"/>
  <c r="BF20" i="22"/>
  <c r="BF19" i="22"/>
  <c r="BF18" i="22"/>
  <c r="BF17" i="22"/>
  <c r="BF16" i="22"/>
  <c r="BH16" i="22" s="1"/>
  <c r="BF15" i="22"/>
  <c r="BF14" i="22"/>
  <c r="BF13" i="22"/>
  <c r="BF12" i="22"/>
  <c r="BF11" i="22"/>
  <c r="BH28" i="23"/>
  <c r="BH27" i="23"/>
  <c r="BH24" i="23"/>
  <c r="BH23" i="23"/>
  <c r="BH22" i="23"/>
  <c r="BH20" i="23"/>
  <c r="BH19" i="23"/>
  <c r="BH18" i="23"/>
  <c r="BH17" i="23"/>
  <c r="BH16" i="23"/>
  <c r="BH15" i="23"/>
  <c r="BH14" i="23"/>
  <c r="BH13" i="23"/>
  <c r="BH11" i="23"/>
  <c r="AV29" i="23"/>
  <c r="AU29" i="23"/>
  <c r="AT29" i="23"/>
  <c r="AS29" i="23"/>
  <c r="AR29" i="23"/>
  <c r="AQ29" i="23"/>
  <c r="AP29" i="23"/>
  <c r="AO29" i="23"/>
  <c r="AN29" i="23"/>
  <c r="AM29" i="23"/>
  <c r="AL29" i="23"/>
  <c r="AK29" i="23"/>
  <c r="AJ29" i="23"/>
  <c r="AI29" i="23"/>
  <c r="AH29" i="23"/>
  <c r="AG29" i="23"/>
  <c r="AF29" i="23"/>
  <c r="AE29" i="23"/>
  <c r="AD29" i="23"/>
  <c r="AC29" i="23"/>
  <c r="AB29" i="23"/>
  <c r="AA29" i="23"/>
  <c r="Z29" i="23"/>
  <c r="Y29" i="23"/>
  <c r="X29" i="23"/>
  <c r="W29" i="23"/>
  <c r="V29" i="23"/>
  <c r="U29" i="23"/>
  <c r="T29" i="23"/>
  <c r="S29" i="23"/>
  <c r="R29" i="23"/>
  <c r="Q29" i="23"/>
  <c r="P29" i="23"/>
  <c r="O29" i="23"/>
  <c r="N29" i="23"/>
  <c r="M29" i="23"/>
  <c r="L29" i="23"/>
  <c r="K29" i="23"/>
  <c r="J29" i="23"/>
  <c r="I29" i="23"/>
  <c r="H29" i="23"/>
  <c r="G29" i="23"/>
  <c r="F29" i="23"/>
  <c r="E29" i="23"/>
  <c r="BH24" i="22" l="1"/>
  <c r="BH20" i="22"/>
  <c r="BH18" i="22"/>
  <c r="BH14" i="22"/>
  <c r="BH12" i="22"/>
  <c r="BH10" i="23"/>
  <c r="BH12" i="23"/>
  <c r="BH21" i="23"/>
  <c r="BH25" i="23"/>
  <c r="BH26" i="23"/>
  <c r="BH13" i="22"/>
  <c r="BH17" i="22"/>
  <c r="BH19" i="22"/>
  <c r="BH21" i="22"/>
  <c r="BH23" i="22"/>
  <c r="BH25" i="22"/>
  <c r="BH27" i="22"/>
  <c r="BH29" i="22"/>
  <c r="BH31" i="22"/>
  <c r="BH11" i="22"/>
  <c r="BH15" i="22"/>
  <c r="BF29" i="23"/>
  <c r="BG29" i="23"/>
  <c r="BI29" i="23"/>
  <c r="BH9" i="23"/>
  <c r="BH32" i="22" l="1"/>
  <c r="BH29" i="23"/>
  <c r="AV32" i="22"/>
  <c r="AU32" i="22"/>
  <c r="AT32" i="22"/>
  <c r="AS32" i="22"/>
  <c r="AR32" i="22"/>
  <c r="AQ32" i="22"/>
  <c r="AP32" i="22"/>
  <c r="AO32" i="22"/>
  <c r="AN32" i="22"/>
  <c r="AM32" i="22"/>
  <c r="AL32" i="22"/>
  <c r="AK32" i="22"/>
  <c r="AJ32" i="22"/>
  <c r="AI32" i="22"/>
  <c r="AH32" i="22"/>
  <c r="AG32" i="22"/>
  <c r="AF32" i="22"/>
  <c r="AE32" i="22"/>
  <c r="AD32" i="22"/>
  <c r="AC32" i="22"/>
  <c r="AB32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BG32" i="22" l="1"/>
  <c r="BI32" i="22"/>
  <c r="BF32" i="22"/>
</calcChain>
</file>

<file path=xl/sharedStrings.xml><?xml version="1.0" encoding="utf-8"?>
<sst xmlns="http://schemas.openxmlformats.org/spreadsheetml/2006/main" count="172" uniqueCount="87">
  <si>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</si>
  <si>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</si>
  <si>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</si>
  <si>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Порядковые номера  недель учебного года</t>
  </si>
  <si>
    <t>обяз. уч.</t>
  </si>
  <si>
    <t>Календарный график учебного процесса</t>
  </si>
  <si>
    <t>Всего  часов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</si>
  <si>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</si>
  <si>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</si>
  <si>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</si>
  <si>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</si>
  <si>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</si>
  <si>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</si>
  <si>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</si>
  <si>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</si>
  <si>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</si>
  <si>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</si>
  <si>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август</t>
  </si>
  <si>
    <t>Всего час. в неделю обязательной учебной нагрузки</t>
  </si>
  <si>
    <t>Формы аттестации</t>
  </si>
  <si>
    <t>Утверждаю</t>
  </si>
  <si>
    <t>диф.зачет</t>
  </si>
  <si>
    <t>каникулы</t>
  </si>
  <si>
    <t>учебная практика</t>
  </si>
  <si>
    <t>экзамены</t>
  </si>
  <si>
    <t>Условные обозначения:</t>
  </si>
  <si>
    <t>КАЛЕНДАРНЫЕ  УЧЕБНЫЕ  ГРАФИКИ</t>
  </si>
  <si>
    <t>1-ый курс</t>
  </si>
  <si>
    <t>0+60</t>
  </si>
  <si>
    <t>Филиала ГБПОУ РХ ХПК</t>
  </si>
  <si>
    <t>Директор</t>
  </si>
  <si>
    <t>_________________________</t>
  </si>
  <si>
    <t>на 2015-2016 учебный год</t>
  </si>
  <si>
    <t>2015 год</t>
  </si>
  <si>
    <t>«_____»____________ 2015 г.</t>
  </si>
  <si>
    <t>В.В. Михайлов</t>
  </si>
  <si>
    <t>Всего  часов I п.</t>
  </si>
  <si>
    <t>Всего  часов II п.</t>
  </si>
  <si>
    <t xml:space="preserve">Обществознание </t>
  </si>
  <si>
    <t xml:space="preserve">Математика </t>
  </si>
  <si>
    <t>20+20</t>
  </si>
  <si>
    <t>17+18</t>
  </si>
  <si>
    <r>
      <t xml:space="preserve">Контроль:  </t>
    </r>
    <r>
      <rPr>
        <sz val="9"/>
        <color rgb="FF000000"/>
        <rFont val="Times New Roman"/>
        <family val="1"/>
        <charset val="204"/>
      </rPr>
      <t>к-во</t>
    </r>
    <r>
      <rPr>
        <b/>
        <sz val="9"/>
        <color rgb="FF000000"/>
        <rFont val="Times New Roman"/>
        <family val="1"/>
        <charset val="204"/>
      </rPr>
      <t xml:space="preserve">  </t>
    </r>
    <r>
      <rPr>
        <sz val="9"/>
        <color rgb="FF000000"/>
        <rFont val="Times New Roman"/>
        <family val="1"/>
        <charset val="204"/>
      </rPr>
      <t>часов по семестрам (1с. + 2 с.)</t>
    </r>
  </si>
  <si>
    <t>ЛПЗ</t>
  </si>
  <si>
    <t>50+50</t>
  </si>
  <si>
    <t xml:space="preserve">Электротехника </t>
  </si>
  <si>
    <t>Учебная практика</t>
  </si>
  <si>
    <t xml:space="preserve">Естествознание </t>
  </si>
  <si>
    <t xml:space="preserve">Русский язык и литература </t>
  </si>
  <si>
    <t>Физвоспитание</t>
  </si>
  <si>
    <t xml:space="preserve">Социально-бытовое ориентирование </t>
  </si>
  <si>
    <t>Слесарь по ремонту автомобилей</t>
  </si>
  <si>
    <t>15+15</t>
  </si>
  <si>
    <t>40+40</t>
  </si>
  <si>
    <t>30+30</t>
  </si>
  <si>
    <t>выплнение итоговой практической работы</t>
  </si>
  <si>
    <t>консультации</t>
  </si>
  <si>
    <t>производственная практика</t>
  </si>
  <si>
    <t>Основы материаловедения</t>
  </si>
  <si>
    <t xml:space="preserve">Техническое черчение </t>
  </si>
  <si>
    <t xml:space="preserve">Охрана труда и ТБ </t>
  </si>
  <si>
    <t>Автомобили  (теория)</t>
  </si>
  <si>
    <t xml:space="preserve">Автомобили  (ЛПЗ) </t>
  </si>
  <si>
    <t>Техническое обслуживание автомобилей  (теория)</t>
  </si>
  <si>
    <t xml:space="preserve">Техническое обслуживание автомобилей  (ЛПЗ) </t>
  </si>
  <si>
    <t>Слесарное дело (теория)</t>
  </si>
  <si>
    <t>ЛПЗ по слесарному делу</t>
  </si>
  <si>
    <t>Правила дорожного движения</t>
  </si>
  <si>
    <t xml:space="preserve">Производственная практика </t>
  </si>
  <si>
    <t>Итоговая аттестация – выполнение практической работы</t>
  </si>
  <si>
    <t>16+16</t>
  </si>
  <si>
    <t>0+66</t>
  </si>
  <si>
    <t>0+170</t>
  </si>
  <si>
    <t>Слесарь по ремонту сельскохозяйственных машин и оборудования</t>
  </si>
  <si>
    <t>гр.№ 14</t>
  </si>
  <si>
    <t>гр.№ 15</t>
  </si>
  <si>
    <t>Тракторы (теория)</t>
  </si>
  <si>
    <t xml:space="preserve">Тракторы (ЛПЗ) </t>
  </si>
  <si>
    <t>Сельскохозяйственные машины (теория)</t>
  </si>
  <si>
    <t xml:space="preserve">Сельскохозяйственные машины (ЛПЗ) </t>
  </si>
  <si>
    <t>Ремонт сельскохозяйственных машин</t>
  </si>
  <si>
    <t>0+140</t>
  </si>
  <si>
    <t>0+12</t>
  </si>
  <si>
    <t>0+80</t>
  </si>
  <si>
    <t>Общеобразовательная подготовка</t>
  </si>
  <si>
    <t>Профессиональная подготовка</t>
  </si>
  <si>
    <t>Филиал ГБПОУ РХ "Хакасский политехнический колледж"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</si>
</sst>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4"/>
      <name val="Arial"/>
      <family val="2"/>
    </font>
    <font>
      <b/>
      <sz val="14"/>
      <name val="Arial"/>
      <family val="2"/>
      <charset val="204"/>
    </font>
    <font>
      <b/>
      <sz val="12"/>
      <name val="Arial"/>
      <family val="2"/>
    </font>
    <font>
      <b/>
      <sz val="12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D6A4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4">
    <xf numFmtId="0" fontId="0" fillId="0" borderId="0" xfId="0"/>
    <xf numFmtId="0" fontId="3" fillId="0" borderId="1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 wrapText="1"/>
    </xf>
    <xf numFmtId="0" fontId="3" fillId="0" borderId="11" xfId="0" applyFont="1" applyBorder="1" applyAlignment="1"/>
    <xf numFmtId="0" fontId="3" fillId="0" borderId="11" xfId="0" applyFont="1" applyBorder="1" applyAlignment="1">
      <alignment horizontal="center" wrapText="1"/>
    </xf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 wrapText="1"/>
    </xf>
    <xf numFmtId="0" fontId="3" fillId="0" borderId="15" xfId="0" applyFont="1" applyBorder="1" applyAlignment="1"/>
    <xf numFmtId="0" fontId="3" fillId="0" borderId="25" xfId="0" applyFont="1" applyBorder="1" applyAlignment="1">
      <alignment horizontal="center" wrapText="1"/>
    </xf>
    <xf numFmtId="0" fontId="3" fillId="0" borderId="16" xfId="0" applyFont="1" applyBorder="1" applyAlignment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20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/>
    </xf>
    <xf numFmtId="0" fontId="3" fillId="0" borderId="19" xfId="0" applyFont="1" applyBorder="1" applyAlignment="1">
      <alignment horizontal="center" wrapText="1"/>
    </xf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41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 wrapText="1"/>
    </xf>
    <xf numFmtId="0" fontId="3" fillId="4" borderId="15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1" fillId="0" borderId="0" xfId="0" applyFont="1" applyAlignment="1">
      <alignment vertical="center"/>
    </xf>
    <xf numFmtId="0" fontId="3" fillId="0" borderId="25" xfId="0" applyFont="1" applyBorder="1" applyAlignment="1"/>
    <xf numFmtId="0" fontId="3" fillId="0" borderId="13" xfId="0" applyFont="1" applyBorder="1" applyAlignment="1"/>
    <xf numFmtId="0" fontId="3" fillId="0" borderId="39" xfId="0" applyFont="1" applyBorder="1" applyAlignment="1"/>
    <xf numFmtId="0" fontId="3" fillId="0" borderId="14" xfId="0" applyFont="1" applyBorder="1" applyAlignment="1"/>
    <xf numFmtId="0" fontId="3" fillId="0" borderId="27" xfId="0" applyFont="1" applyBorder="1" applyAlignment="1"/>
    <xf numFmtId="0" fontId="3" fillId="0" borderId="12" xfId="0" applyFont="1" applyBorder="1" applyAlignment="1"/>
    <xf numFmtId="0" fontId="3" fillId="0" borderId="11" xfId="0" applyFont="1" applyFill="1" applyBorder="1" applyAlignment="1">
      <alignment horizontal="center" wrapText="1"/>
    </xf>
    <xf numFmtId="0" fontId="3" fillId="0" borderId="37" xfId="0" applyFont="1" applyBorder="1" applyAlignment="1"/>
    <xf numFmtId="0" fontId="2" fillId="4" borderId="52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8" fillId="0" borderId="17" xfId="0" applyFont="1" applyBorder="1" applyAlignment="1">
      <alignment horizontal="center" vertical="center" textRotation="90"/>
    </xf>
    <xf numFmtId="0" fontId="8" fillId="0" borderId="18" xfId="0" applyFont="1" applyBorder="1" applyAlignment="1">
      <alignment horizontal="center" vertical="center" textRotation="90"/>
    </xf>
    <xf numFmtId="0" fontId="8" fillId="0" borderId="19" xfId="0" applyFont="1" applyBorder="1" applyAlignment="1">
      <alignment horizontal="center" vertical="center" textRotation="90"/>
    </xf>
    <xf numFmtId="0" fontId="8" fillId="0" borderId="36" xfId="0" applyFont="1" applyBorder="1" applyAlignment="1">
      <alignment horizontal="center" vertical="center" textRotation="90"/>
    </xf>
    <xf numFmtId="0" fontId="8" fillId="0" borderId="19" xfId="0" applyFont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4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0" xfId="0" applyFont="1" applyFill="1"/>
    <xf numFmtId="0" fontId="14" fillId="0" borderId="0" xfId="0" applyFont="1"/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6" fillId="0" borderId="0" xfId="0" applyFont="1" applyBorder="1"/>
    <xf numFmtId="0" fontId="6" fillId="0" borderId="11" xfId="0" applyFont="1" applyBorder="1"/>
    <xf numFmtId="0" fontId="6" fillId="0" borderId="25" xfId="0" applyFont="1" applyBorder="1"/>
    <xf numFmtId="0" fontId="14" fillId="0" borderId="0" xfId="0" applyFont="1" applyAlignment="1">
      <alignment vertical="center"/>
    </xf>
    <xf numFmtId="0" fontId="6" fillId="0" borderId="41" xfId="0" applyFont="1" applyFill="1" applyBorder="1"/>
    <xf numFmtId="0" fontId="11" fillId="0" borderId="0" xfId="0" applyFont="1" applyFill="1" applyAlignment="1">
      <alignment horizontal="center" vertical="center"/>
    </xf>
    <xf numFmtId="0" fontId="15" fillId="0" borderId="10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6" borderId="0" xfId="0" applyFont="1" applyFill="1" applyAlignment="1">
      <alignment vertical="center"/>
    </xf>
    <xf numFmtId="0" fontId="6" fillId="7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0" borderId="0" xfId="0" quotePrefix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vertical="top"/>
    </xf>
    <xf numFmtId="0" fontId="5" fillId="0" borderId="0" xfId="0" applyFont="1" applyFill="1" applyBorder="1" applyAlignment="1">
      <alignment vertical="center" wrapText="1"/>
    </xf>
    <xf numFmtId="0" fontId="20" fillId="0" borderId="0" xfId="0" applyFont="1" applyAlignment="1"/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1" fillId="0" borderId="0" xfId="0" applyFont="1"/>
    <xf numFmtId="0" fontId="3" fillId="0" borderId="38" xfId="0" applyFont="1" applyBorder="1" applyAlignment="1"/>
    <xf numFmtId="0" fontId="5" fillId="4" borderId="33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wrapText="1"/>
    </xf>
    <xf numFmtId="0" fontId="10" fillId="9" borderId="0" xfId="0" applyFont="1" applyFill="1" applyAlignment="1">
      <alignment vertical="center"/>
    </xf>
    <xf numFmtId="0" fontId="26" fillId="0" borderId="30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wrapText="1"/>
    </xf>
    <xf numFmtId="0" fontId="3" fillId="0" borderId="32" xfId="0" applyFont="1" applyFill="1" applyBorder="1" applyAlignment="1">
      <alignment horizontal="center" wrapText="1"/>
    </xf>
    <xf numFmtId="0" fontId="23" fillId="0" borderId="11" xfId="0" applyFont="1" applyFill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top" wrapText="1"/>
    </xf>
    <xf numFmtId="0" fontId="3" fillId="0" borderId="32" xfId="0" applyFont="1" applyFill="1" applyBorder="1" applyAlignment="1">
      <alignment horizontal="center"/>
    </xf>
    <xf numFmtId="0" fontId="6" fillId="0" borderId="6" xfId="0" applyFont="1" applyFill="1" applyBorder="1"/>
    <xf numFmtId="0" fontId="3" fillId="0" borderId="60" xfId="0" applyFont="1" applyBorder="1" applyAlignment="1">
      <alignment horizontal="center" wrapText="1"/>
    </xf>
    <xf numFmtId="0" fontId="2" fillId="0" borderId="61" xfId="0" applyFont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wrapText="1"/>
    </xf>
    <xf numFmtId="0" fontId="23" fillId="0" borderId="21" xfId="0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 vertical="center"/>
    </xf>
    <xf numFmtId="0" fontId="3" fillId="10" borderId="29" xfId="0" applyFont="1" applyFill="1" applyBorder="1" applyAlignment="1">
      <alignment horizontal="center" wrapText="1"/>
    </xf>
    <xf numFmtId="0" fontId="3" fillId="10" borderId="50" xfId="0" applyFont="1" applyFill="1" applyBorder="1" applyAlignment="1">
      <alignment horizontal="center" wrapText="1"/>
    </xf>
    <xf numFmtId="0" fontId="3" fillId="10" borderId="10" xfId="0" applyFont="1" applyFill="1" applyBorder="1" applyAlignment="1">
      <alignment horizontal="center"/>
    </xf>
    <xf numFmtId="0" fontId="4" fillId="0" borderId="49" xfId="0" applyFont="1" applyBorder="1" applyAlignment="1">
      <alignment horizontal="center" vertical="center" textRotation="90" wrapText="1"/>
    </xf>
    <xf numFmtId="0" fontId="5" fillId="4" borderId="34" xfId="0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 textRotation="90" wrapText="1"/>
    </xf>
    <xf numFmtId="0" fontId="19" fillId="10" borderId="46" xfId="0" applyFont="1" applyFill="1" applyBorder="1" applyAlignment="1">
      <alignment horizontal="center" vertical="center" wrapText="1"/>
    </xf>
    <xf numFmtId="0" fontId="19" fillId="10" borderId="50" xfId="0" applyFont="1" applyFill="1" applyBorder="1" applyAlignment="1">
      <alignment horizontal="left" vertical="center" wrapText="1"/>
    </xf>
    <xf numFmtId="0" fontId="2" fillId="10" borderId="10" xfId="0" applyFont="1" applyFill="1" applyBorder="1" applyAlignment="1">
      <alignment horizontal="center" vertical="center" textRotation="90" wrapText="1"/>
    </xf>
    <xf numFmtId="0" fontId="8" fillId="10" borderId="47" xfId="0" applyFont="1" applyFill="1" applyBorder="1" applyAlignment="1">
      <alignment horizontal="center" vertical="center" textRotation="90"/>
    </xf>
    <xf numFmtId="0" fontId="8" fillId="10" borderId="50" xfId="0" applyFont="1" applyFill="1" applyBorder="1" applyAlignment="1">
      <alignment horizontal="center" vertical="center" textRotation="90"/>
    </xf>
    <xf numFmtId="0" fontId="8" fillId="10" borderId="46" xfId="0" applyFont="1" applyFill="1" applyBorder="1" applyAlignment="1">
      <alignment horizontal="center" vertical="center" textRotation="90"/>
    </xf>
    <xf numFmtId="0" fontId="8" fillId="10" borderId="51" xfId="0" applyFont="1" applyFill="1" applyBorder="1" applyAlignment="1">
      <alignment horizontal="center" vertical="center" textRotation="90"/>
    </xf>
    <xf numFmtId="0" fontId="8" fillId="10" borderId="29" xfId="0" applyFont="1" applyFill="1" applyBorder="1" applyAlignment="1">
      <alignment horizontal="center" vertical="center" textRotation="90"/>
    </xf>
    <xf numFmtId="0" fontId="8" fillId="10" borderId="0" xfId="0" applyFont="1" applyFill="1" applyBorder="1" applyAlignment="1">
      <alignment horizontal="center" vertical="center" textRotation="90"/>
    </xf>
    <xf numFmtId="0" fontId="8" fillId="10" borderId="28" xfId="0" applyFont="1" applyFill="1" applyBorder="1" applyAlignment="1">
      <alignment horizontal="center" vertical="center" textRotation="90"/>
    </xf>
    <xf numFmtId="0" fontId="8" fillId="10" borderId="59" xfId="0" applyFont="1" applyFill="1" applyBorder="1" applyAlignment="1">
      <alignment horizontal="center" vertical="center" textRotation="90"/>
    </xf>
    <xf numFmtId="0" fontId="8" fillId="10" borderId="44" xfId="0" applyFont="1" applyFill="1" applyBorder="1" applyAlignment="1">
      <alignment horizontal="center" vertical="center" textRotation="90"/>
    </xf>
    <xf numFmtId="0" fontId="8" fillId="10" borderId="60" xfId="0" applyFont="1" applyFill="1" applyBorder="1" applyAlignment="1">
      <alignment horizontal="center" vertical="center" textRotation="90" wrapText="1"/>
    </xf>
    <xf numFmtId="0" fontId="14" fillId="10" borderId="1" xfId="0" applyFont="1" applyFill="1" applyBorder="1" applyAlignment="1">
      <alignment horizontal="center" textRotation="90"/>
    </xf>
    <xf numFmtId="0" fontId="14" fillId="10" borderId="5" xfId="0" applyFont="1" applyFill="1" applyBorder="1" applyAlignment="1">
      <alignment horizontal="center" textRotation="90"/>
    </xf>
    <xf numFmtId="0" fontId="16" fillId="10" borderId="3" xfId="0" applyFont="1" applyFill="1" applyBorder="1" applyAlignment="1">
      <alignment horizontal="center" textRotation="90"/>
    </xf>
    <xf numFmtId="0" fontId="23" fillId="10" borderId="47" xfId="0" applyFont="1" applyFill="1" applyBorder="1" applyAlignment="1">
      <alignment horizontal="left" vertical="top" wrapText="1"/>
    </xf>
    <xf numFmtId="0" fontId="3" fillId="10" borderId="46" xfId="0" applyFont="1" applyFill="1" applyBorder="1" applyAlignment="1">
      <alignment horizontal="center" wrapText="1"/>
    </xf>
    <xf numFmtId="0" fontId="3" fillId="10" borderId="47" xfId="0" applyFont="1" applyFill="1" applyBorder="1" applyAlignment="1">
      <alignment horizontal="center"/>
    </xf>
    <xf numFmtId="0" fontId="3" fillId="10" borderId="50" xfId="0" applyFont="1" applyFill="1" applyBorder="1" applyAlignment="1">
      <alignment horizontal="center"/>
    </xf>
    <xf numFmtId="0" fontId="3" fillId="10" borderId="46" xfId="0" applyFont="1" applyFill="1" applyBorder="1" applyAlignment="1">
      <alignment horizontal="center"/>
    </xf>
    <xf numFmtId="0" fontId="3" fillId="10" borderId="51" xfId="0" applyFont="1" applyFill="1" applyBorder="1" applyAlignment="1">
      <alignment horizontal="center"/>
    </xf>
    <xf numFmtId="0" fontId="3" fillId="10" borderId="29" xfId="0" applyFont="1" applyFill="1" applyBorder="1" applyAlignment="1">
      <alignment horizontal="center"/>
    </xf>
    <xf numFmtId="0" fontId="3" fillId="10" borderId="5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6" fillId="11" borderId="0" xfId="0" applyFont="1" applyFill="1" applyAlignment="1">
      <alignment vertical="center"/>
    </xf>
    <xf numFmtId="0" fontId="27" fillId="0" borderId="52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3" fillId="4" borderId="53" xfId="0" applyFont="1" applyFill="1" applyBorder="1" applyAlignment="1">
      <alignment horizontal="center"/>
    </xf>
    <xf numFmtId="0" fontId="27" fillId="0" borderId="13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center" wrapText="1"/>
    </xf>
    <xf numFmtId="0" fontId="3" fillId="4" borderId="36" xfId="0" applyFont="1" applyFill="1" applyBorder="1" applyAlignment="1">
      <alignment horizontal="center" wrapText="1"/>
    </xf>
    <xf numFmtId="0" fontId="18" fillId="0" borderId="0" xfId="0" applyFont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4" borderId="22" xfId="0" applyFont="1" applyFill="1" applyBorder="1"/>
    <xf numFmtId="0" fontId="6" fillId="4" borderId="16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 wrapText="1"/>
    </xf>
    <xf numFmtId="0" fontId="3" fillId="6" borderId="11" xfId="0" applyFont="1" applyFill="1" applyBorder="1" applyAlignment="1">
      <alignment horizontal="center" wrapText="1"/>
    </xf>
    <xf numFmtId="0" fontId="27" fillId="0" borderId="30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/>
    </xf>
    <xf numFmtId="0" fontId="3" fillId="10" borderId="34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4" borderId="5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/>
    </xf>
    <xf numFmtId="0" fontId="6" fillId="8" borderId="0" xfId="0" applyFont="1" applyFill="1" applyAlignment="1">
      <alignment vertical="center"/>
    </xf>
    <xf numFmtId="0" fontId="3" fillId="0" borderId="1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textRotation="90"/>
    </xf>
    <xf numFmtId="0" fontId="5" fillId="0" borderId="0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36" xfId="0" applyFont="1" applyFill="1" applyBorder="1" applyAlignment="1">
      <alignment horizontal="center" wrapText="1"/>
    </xf>
    <xf numFmtId="0" fontId="3" fillId="0" borderId="36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wrapText="1"/>
    </xf>
    <xf numFmtId="0" fontId="3" fillId="4" borderId="14" xfId="0" applyFont="1" applyFill="1" applyBorder="1" applyAlignment="1">
      <alignment horizontal="center" wrapText="1"/>
    </xf>
    <xf numFmtId="0" fontId="3" fillId="4" borderId="30" xfId="0" applyFont="1" applyFill="1" applyBorder="1" applyAlignment="1">
      <alignment horizontal="center" wrapText="1"/>
    </xf>
    <xf numFmtId="0" fontId="3" fillId="0" borderId="30" xfId="0" applyFont="1" applyFill="1" applyBorder="1" applyAlignment="1">
      <alignment horizontal="center" wrapText="1"/>
    </xf>
    <xf numFmtId="0" fontId="23" fillId="0" borderId="1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/>
    </xf>
    <xf numFmtId="0" fontId="3" fillId="4" borderId="54" xfId="0" applyFont="1" applyFill="1" applyBorder="1" applyAlignment="1">
      <alignment horizontal="center"/>
    </xf>
    <xf numFmtId="0" fontId="3" fillId="8" borderId="27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/>
    </xf>
    <xf numFmtId="0" fontId="3" fillId="9" borderId="18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6" borderId="27" xfId="0" applyFont="1" applyFill="1" applyBorder="1" applyAlignment="1">
      <alignment horizontal="center" wrapText="1"/>
    </xf>
    <xf numFmtId="0" fontId="6" fillId="0" borderId="1" xfId="0" applyFont="1" applyFill="1" applyBorder="1"/>
    <xf numFmtId="0" fontId="6" fillId="0" borderId="8" xfId="0" applyFont="1" applyBorder="1"/>
    <xf numFmtId="0" fontId="22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textRotation="90" wrapText="1"/>
    </xf>
    <xf numFmtId="0" fontId="9" fillId="0" borderId="15" xfId="0" applyFont="1" applyBorder="1" applyAlignment="1">
      <alignment horizontal="center" vertical="center" textRotation="90" wrapText="1"/>
    </xf>
    <xf numFmtId="0" fontId="9" fillId="0" borderId="17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center" vertical="center" textRotation="90" wrapText="1"/>
    </xf>
    <xf numFmtId="0" fontId="2" fillId="0" borderId="37" xfId="0" applyFont="1" applyBorder="1" applyAlignment="1">
      <alignment horizontal="center" vertical="center" textRotation="90" wrapText="1"/>
    </xf>
    <xf numFmtId="0" fontId="2" fillId="0" borderId="54" xfId="0" applyFont="1" applyBorder="1" applyAlignment="1">
      <alignment horizontal="center" vertical="center" textRotation="90" wrapText="1"/>
    </xf>
    <xf numFmtId="0" fontId="24" fillId="2" borderId="10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textRotation="90"/>
    </xf>
    <xf numFmtId="0" fontId="16" fillId="0" borderId="3" xfId="0" applyFont="1" applyBorder="1" applyAlignment="1">
      <alignment horizontal="center" textRotation="90"/>
    </xf>
    <xf numFmtId="0" fontId="16" fillId="0" borderId="4" xfId="0" applyFont="1" applyBorder="1" applyAlignment="1">
      <alignment horizontal="center" textRotation="90"/>
    </xf>
    <xf numFmtId="0" fontId="12" fillId="0" borderId="2" xfId="0" applyFont="1" applyBorder="1" applyAlignment="1">
      <alignment horizontal="center" textRotation="90"/>
    </xf>
    <xf numFmtId="0" fontId="12" fillId="0" borderId="3" xfId="0" applyFont="1" applyBorder="1" applyAlignment="1">
      <alignment horizontal="center" textRotation="90"/>
    </xf>
    <xf numFmtId="0" fontId="4" fillId="4" borderId="49" xfId="0" applyFont="1" applyFill="1" applyBorder="1" applyAlignment="1">
      <alignment horizontal="left" vertical="center" wrapText="1"/>
    </xf>
    <xf numFmtId="0" fontId="4" fillId="4" borderId="58" xfId="0" applyFont="1" applyFill="1" applyBorder="1" applyAlignment="1">
      <alignment horizontal="left" vertical="center" wrapText="1"/>
    </xf>
    <xf numFmtId="0" fontId="24" fillId="2" borderId="29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textRotation="90"/>
    </xf>
    <xf numFmtId="0" fontId="14" fillId="0" borderId="3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D6A4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0</xdr:row>
      <xdr:rowOff>0</xdr:rowOff>
    </xdr:from>
    <xdr:to>
      <xdr:col>13</xdr:col>
      <xdr:colOff>502225</xdr:colOff>
      <xdr:row>33</xdr:row>
      <xdr:rowOff>121227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610589" y="-1437409"/>
          <a:ext cx="7568045" cy="10442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Layout" zoomScale="55" zoomScaleNormal="50" zoomScalePageLayoutView="55" workbookViewId="0"/>
  </sheetViews>
  <sheetFormatPr defaultColWidth="9.140625" defaultRowHeight="15.75" x14ac:dyDescent="0.25"/>
  <cols>
    <col min="1" max="1" width="16.5703125" style="83" customWidth="1"/>
    <col min="2" max="4" width="9.140625" style="83"/>
    <col min="5" max="5" width="11.28515625" style="83" customWidth="1"/>
    <col min="6" max="11" width="9.140625" style="83"/>
    <col min="12" max="12" width="21.28515625" style="83" customWidth="1"/>
    <col min="13" max="16384" width="9.140625" style="83"/>
  </cols>
  <sheetData>
    <row r="1" spans="1:14" s="75" customFormat="1" x14ac:dyDescent="0.25">
      <c r="E1" s="76"/>
      <c r="I1" s="76"/>
      <c r="J1" s="76"/>
      <c r="K1" s="76"/>
      <c r="L1" s="76"/>
    </row>
    <row r="2" spans="1:14" s="75" customFormat="1" ht="24" customHeight="1" x14ac:dyDescent="0.4">
      <c r="A2" s="260" t="s">
        <v>86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</row>
    <row r="3" spans="1:14" s="75" customFormat="1" x14ac:dyDescent="0.25">
      <c r="E3" s="76"/>
      <c r="I3" s="76"/>
      <c r="J3" s="76"/>
      <c r="K3" s="76"/>
      <c r="L3" s="76"/>
    </row>
    <row r="4" spans="1:14" s="75" customFormat="1" x14ac:dyDescent="0.25">
      <c r="E4" s="77"/>
      <c r="I4" s="76"/>
      <c r="J4" s="76"/>
      <c r="K4" s="76"/>
      <c r="L4" s="76"/>
    </row>
    <row r="5" spans="1:14" s="75" customFormat="1" x14ac:dyDescent="0.25">
      <c r="E5" s="76"/>
      <c r="I5" s="76" t="s">
        <v>20</v>
      </c>
      <c r="J5" s="76"/>
      <c r="K5" s="76"/>
      <c r="L5" s="76"/>
    </row>
    <row r="6" spans="1:14" s="75" customFormat="1" x14ac:dyDescent="0.25">
      <c r="I6" s="76" t="s">
        <v>30</v>
      </c>
    </row>
    <row r="7" spans="1:14" s="75" customFormat="1" x14ac:dyDescent="0.25">
      <c r="I7" s="76" t="s">
        <v>29</v>
      </c>
    </row>
    <row r="8" spans="1:14" s="75" customFormat="1" x14ac:dyDescent="0.25">
      <c r="I8" s="77" t="s">
        <v>31</v>
      </c>
    </row>
    <row r="9" spans="1:14" s="75" customFormat="1" x14ac:dyDescent="0.25">
      <c r="I9" s="76" t="s">
        <v>34</v>
      </c>
    </row>
    <row r="10" spans="1:14" s="75" customFormat="1" x14ac:dyDescent="0.25"/>
    <row r="11" spans="1:14" s="75" customFormat="1" x14ac:dyDescent="0.25"/>
    <row r="12" spans="1:14" s="75" customFormat="1" x14ac:dyDescent="0.25">
      <c r="B12" s="78"/>
      <c r="C12" s="78"/>
      <c r="D12" s="78"/>
      <c r="E12" s="78"/>
      <c r="F12" s="78"/>
      <c r="G12" s="78"/>
      <c r="H12" s="78"/>
      <c r="I12" s="78"/>
    </row>
    <row r="13" spans="1:14" s="75" customFormat="1" x14ac:dyDescent="0.25">
      <c r="B13" s="82"/>
      <c r="C13" s="79"/>
      <c r="D13" s="82"/>
      <c r="E13" s="82"/>
      <c r="F13" s="82"/>
      <c r="G13" s="82"/>
      <c r="H13" s="82"/>
      <c r="I13" s="82"/>
    </row>
    <row r="14" spans="1:14" s="75" customFormat="1" x14ac:dyDescent="0.25">
      <c r="B14" s="78"/>
      <c r="C14" s="78"/>
      <c r="D14" s="78"/>
      <c r="E14" s="78"/>
      <c r="F14" s="78"/>
      <c r="G14" s="78"/>
      <c r="H14" s="78"/>
      <c r="I14" s="78"/>
      <c r="J14" s="80"/>
      <c r="K14" s="80"/>
      <c r="L14" s="80"/>
    </row>
    <row r="15" spans="1:14" s="75" customFormat="1" x14ac:dyDescent="0.25">
      <c r="A15" s="82"/>
      <c r="B15" s="80"/>
      <c r="C15" s="80"/>
      <c r="D15" s="80"/>
      <c r="E15" s="80"/>
      <c r="F15" s="80"/>
      <c r="G15" s="80"/>
      <c r="H15" s="80"/>
      <c r="I15" s="80"/>
    </row>
    <row r="19" spans="5:7" ht="25.5" x14ac:dyDescent="0.35">
      <c r="E19" s="123" t="s">
        <v>26</v>
      </c>
    </row>
    <row r="20" spans="5:7" ht="26.25" x14ac:dyDescent="0.4">
      <c r="E20" s="123"/>
      <c r="F20" s="126" t="s">
        <v>32</v>
      </c>
    </row>
    <row r="21" spans="5:7" ht="26.25" x14ac:dyDescent="0.4">
      <c r="F21" s="126"/>
    </row>
    <row r="32" spans="5:7" ht="26.25" x14ac:dyDescent="0.4">
      <c r="G32" s="126" t="s">
        <v>33</v>
      </c>
    </row>
  </sheetData>
  <mergeCells count="1">
    <mergeCell ref="A2:N2"/>
  </mergeCells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4"/>
  <sheetViews>
    <sheetView showZeros="0" view="pageLayout" zoomScale="55" zoomScaleNormal="70" zoomScalePageLayoutView="55" workbookViewId="0">
      <selection activeCell="BH12" sqref="BH12"/>
    </sheetView>
  </sheetViews>
  <sheetFormatPr defaultColWidth="9.140625" defaultRowHeight="12.75" x14ac:dyDescent="0.2"/>
  <cols>
    <col min="1" max="1" width="8.7109375" style="74" customWidth="1"/>
    <col min="2" max="2" width="10.42578125" style="116" customWidth="1"/>
    <col min="3" max="3" width="24.7109375" style="85" customWidth="1"/>
    <col min="4" max="4" width="9.140625" style="74" hidden="1" customWidth="1"/>
    <col min="5" max="48" width="5" style="74" customWidth="1"/>
    <col min="49" max="57" width="5" style="74" hidden="1" customWidth="1"/>
    <col min="58" max="59" width="5" style="74" customWidth="1"/>
    <col min="60" max="60" width="12.140625" style="89" bestFit="1" customWidth="1"/>
    <col min="61" max="61" width="8.85546875" style="74" hidden="1" customWidth="1"/>
    <col min="62" max="16384" width="9.140625" style="74"/>
  </cols>
  <sheetData>
    <row r="1" spans="1:61" s="99" customFormat="1" ht="24" customHeight="1" x14ac:dyDescent="0.25">
      <c r="A1" s="48"/>
      <c r="B1" s="48" t="s">
        <v>5</v>
      </c>
      <c r="C1" s="85"/>
      <c r="D1" s="84"/>
      <c r="E1" s="84"/>
      <c r="F1" s="84"/>
      <c r="P1" s="35"/>
      <c r="Q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230"/>
      <c r="AL1" s="230"/>
      <c r="AM1" s="261"/>
      <c r="AN1" s="261"/>
      <c r="AO1" s="261"/>
      <c r="AP1" s="261"/>
      <c r="AQ1" s="261"/>
      <c r="AR1" s="122"/>
      <c r="AS1" s="122"/>
      <c r="AT1" s="122"/>
      <c r="AU1" s="120" t="s">
        <v>35</v>
      </c>
      <c r="AW1" s="124"/>
      <c r="AX1" s="125"/>
      <c r="AY1" s="35"/>
      <c r="AZ1" s="35"/>
      <c r="BA1" s="35"/>
      <c r="BB1" s="35"/>
      <c r="BC1" s="124"/>
      <c r="BD1" s="124"/>
      <c r="BE1" s="35"/>
      <c r="BF1" s="35"/>
      <c r="BG1" s="35"/>
      <c r="BH1" s="35"/>
    </row>
    <row r="2" spans="1:61" ht="18.75" customHeight="1" thickBot="1" x14ac:dyDescent="0.25">
      <c r="B2" s="118">
        <v>18545</v>
      </c>
      <c r="C2" s="288" t="s">
        <v>73</v>
      </c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35"/>
      <c r="Q2" s="119" t="s">
        <v>27</v>
      </c>
      <c r="R2" s="35"/>
      <c r="T2" s="97" t="s">
        <v>74</v>
      </c>
      <c r="U2" s="97"/>
      <c r="AK2" s="121"/>
      <c r="AM2" s="121"/>
      <c r="AN2" s="230"/>
      <c r="AO2" s="230"/>
      <c r="AP2" s="230"/>
      <c r="AQ2" s="230"/>
      <c r="AR2" s="122"/>
      <c r="AS2" s="122"/>
      <c r="AT2" s="122"/>
      <c r="AU2" s="230"/>
      <c r="AV2" s="120"/>
      <c r="AW2" s="115"/>
      <c r="AX2" s="84"/>
      <c r="AY2" s="35"/>
      <c r="AZ2" s="35"/>
      <c r="BA2" s="35"/>
      <c r="BB2" s="35"/>
      <c r="BC2" s="115"/>
      <c r="BD2" s="115"/>
      <c r="BE2" s="35"/>
      <c r="BF2" s="35"/>
      <c r="BG2" s="35"/>
      <c r="BH2" s="35"/>
    </row>
    <row r="3" spans="1:61" ht="19.5" thickBot="1" x14ac:dyDescent="0.25">
      <c r="A3" s="262" t="s">
        <v>42</v>
      </c>
      <c r="B3" s="265" t="s">
        <v>0</v>
      </c>
      <c r="C3" s="268" t="s">
        <v>1</v>
      </c>
      <c r="D3" s="271" t="s">
        <v>2</v>
      </c>
      <c r="E3" s="274" t="s">
        <v>7</v>
      </c>
      <c r="F3" s="274"/>
      <c r="G3" s="274"/>
      <c r="H3" s="274"/>
      <c r="I3" s="275"/>
      <c r="J3" s="276" t="s">
        <v>8</v>
      </c>
      <c r="K3" s="274"/>
      <c r="L3" s="274"/>
      <c r="M3" s="275"/>
      <c r="N3" s="276" t="s">
        <v>9</v>
      </c>
      <c r="O3" s="274"/>
      <c r="P3" s="274"/>
      <c r="Q3" s="274"/>
      <c r="R3" s="277" t="s">
        <v>10</v>
      </c>
      <c r="S3" s="278"/>
      <c r="T3" s="278"/>
      <c r="U3" s="278"/>
      <c r="V3" s="278"/>
      <c r="W3" s="276" t="s">
        <v>11</v>
      </c>
      <c r="X3" s="274"/>
      <c r="Y3" s="274"/>
      <c r="Z3" s="275"/>
      <c r="AA3" s="276" t="s">
        <v>12</v>
      </c>
      <c r="AB3" s="274"/>
      <c r="AC3" s="274"/>
      <c r="AD3" s="275"/>
      <c r="AE3" s="276" t="s">
        <v>13</v>
      </c>
      <c r="AF3" s="274"/>
      <c r="AG3" s="274"/>
      <c r="AH3" s="274"/>
      <c r="AI3" s="275"/>
      <c r="AJ3" s="276" t="s">
        <v>14</v>
      </c>
      <c r="AK3" s="274"/>
      <c r="AL3" s="274"/>
      <c r="AM3" s="275"/>
      <c r="AN3" s="276" t="s">
        <v>15</v>
      </c>
      <c r="AO3" s="274"/>
      <c r="AP3" s="274"/>
      <c r="AQ3" s="274"/>
      <c r="AR3" s="276" t="s">
        <v>16</v>
      </c>
      <c r="AS3" s="274"/>
      <c r="AT3" s="274"/>
      <c r="AU3" s="274"/>
      <c r="AV3" s="286"/>
      <c r="AW3" s="100"/>
      <c r="AX3" s="100"/>
      <c r="AY3" s="100"/>
      <c r="AZ3" s="101"/>
      <c r="BA3" s="289" t="s">
        <v>17</v>
      </c>
      <c r="BB3" s="290"/>
      <c r="BC3" s="290"/>
      <c r="BD3" s="290"/>
      <c r="BE3" s="291"/>
      <c r="BF3" s="292" t="s">
        <v>36</v>
      </c>
      <c r="BG3" s="292" t="s">
        <v>37</v>
      </c>
      <c r="BH3" s="279" t="s">
        <v>6</v>
      </c>
      <c r="BI3" s="282" t="s">
        <v>19</v>
      </c>
    </row>
    <row r="4" spans="1:61" ht="13.5" customHeight="1" x14ac:dyDescent="0.2">
      <c r="A4" s="263"/>
      <c r="B4" s="266"/>
      <c r="C4" s="269"/>
      <c r="D4" s="272"/>
      <c r="E4" s="135">
        <v>1</v>
      </c>
      <c r="F4" s="135">
        <v>7</v>
      </c>
      <c r="G4" s="136">
        <v>14</v>
      </c>
      <c r="H4" s="136">
        <v>21</v>
      </c>
      <c r="I4" s="137">
        <v>28</v>
      </c>
      <c r="J4" s="138">
        <v>5</v>
      </c>
      <c r="K4" s="139">
        <v>12</v>
      </c>
      <c r="L4" s="139">
        <v>19</v>
      </c>
      <c r="M4" s="137">
        <v>26</v>
      </c>
      <c r="N4" s="197">
        <v>2</v>
      </c>
      <c r="O4" s="139">
        <v>9</v>
      </c>
      <c r="P4" s="139">
        <v>16</v>
      </c>
      <c r="Q4" s="139">
        <v>23</v>
      </c>
      <c r="R4" s="140">
        <v>30</v>
      </c>
      <c r="S4" s="135">
        <v>7</v>
      </c>
      <c r="T4" s="135">
        <v>14</v>
      </c>
      <c r="U4" s="136">
        <v>21</v>
      </c>
      <c r="V4" s="136">
        <v>28</v>
      </c>
      <c r="W4" s="140">
        <v>4</v>
      </c>
      <c r="X4" s="139">
        <v>11</v>
      </c>
      <c r="Y4" s="139">
        <v>18</v>
      </c>
      <c r="Z4" s="137">
        <v>25</v>
      </c>
      <c r="AA4" s="135">
        <v>1</v>
      </c>
      <c r="AB4" s="139">
        <v>8</v>
      </c>
      <c r="AC4" s="139">
        <v>15</v>
      </c>
      <c r="AD4" s="137">
        <v>22</v>
      </c>
      <c r="AE4" s="141">
        <v>29</v>
      </c>
      <c r="AF4" s="205">
        <v>7</v>
      </c>
      <c r="AG4" s="142">
        <v>14</v>
      </c>
      <c r="AH4" s="143">
        <v>21</v>
      </c>
      <c r="AI4" s="143">
        <v>28</v>
      </c>
      <c r="AJ4" s="138">
        <v>4</v>
      </c>
      <c r="AK4" s="139">
        <v>11</v>
      </c>
      <c r="AL4" s="139">
        <v>18</v>
      </c>
      <c r="AM4" s="137">
        <v>25</v>
      </c>
      <c r="AN4" s="136">
        <v>2</v>
      </c>
      <c r="AO4" s="203">
        <v>10</v>
      </c>
      <c r="AP4" s="139">
        <v>16</v>
      </c>
      <c r="AQ4" s="139">
        <v>23</v>
      </c>
      <c r="AR4" s="140">
        <v>30</v>
      </c>
      <c r="AS4" s="135">
        <v>6</v>
      </c>
      <c r="AT4" s="217">
        <v>13</v>
      </c>
      <c r="AU4" s="139">
        <v>20</v>
      </c>
      <c r="AV4" s="142">
        <v>27</v>
      </c>
      <c r="AW4" s="102">
        <v>8</v>
      </c>
      <c r="AX4" s="105">
        <v>15</v>
      </c>
      <c r="AY4" s="107">
        <v>22</v>
      </c>
      <c r="AZ4" s="104">
        <v>29</v>
      </c>
      <c r="BA4" s="103">
        <v>30</v>
      </c>
      <c r="BB4" s="105">
        <v>6</v>
      </c>
      <c r="BC4" s="105">
        <v>13</v>
      </c>
      <c r="BD4" s="105">
        <v>20</v>
      </c>
      <c r="BE4" s="106">
        <v>27</v>
      </c>
      <c r="BF4" s="293"/>
      <c r="BG4" s="293"/>
      <c r="BH4" s="280"/>
      <c r="BI4" s="283"/>
    </row>
    <row r="5" spans="1:61" ht="15" customHeight="1" thickBot="1" x14ac:dyDescent="0.25">
      <c r="A5" s="263"/>
      <c r="B5" s="266"/>
      <c r="C5" s="269"/>
      <c r="D5" s="272"/>
      <c r="E5" s="147">
        <v>5</v>
      </c>
      <c r="F5" s="147">
        <v>12</v>
      </c>
      <c r="G5" s="148">
        <v>19</v>
      </c>
      <c r="H5" s="148">
        <v>26</v>
      </c>
      <c r="I5" s="146">
        <v>3</v>
      </c>
      <c r="J5" s="144">
        <v>10</v>
      </c>
      <c r="K5" s="145">
        <v>17</v>
      </c>
      <c r="L5" s="145">
        <v>24</v>
      </c>
      <c r="M5" s="146">
        <v>31</v>
      </c>
      <c r="N5" s="198">
        <v>7</v>
      </c>
      <c r="O5" s="145">
        <v>14</v>
      </c>
      <c r="P5" s="145">
        <v>21</v>
      </c>
      <c r="Q5" s="145">
        <v>28</v>
      </c>
      <c r="R5" s="149">
        <v>5</v>
      </c>
      <c r="S5" s="147">
        <v>12</v>
      </c>
      <c r="T5" s="147">
        <v>19</v>
      </c>
      <c r="U5" s="148">
        <v>26</v>
      </c>
      <c r="V5" s="148">
        <v>2</v>
      </c>
      <c r="W5" s="149">
        <v>9</v>
      </c>
      <c r="X5" s="145">
        <v>16</v>
      </c>
      <c r="Y5" s="145">
        <v>23</v>
      </c>
      <c r="Z5" s="146">
        <v>30</v>
      </c>
      <c r="AA5" s="147">
        <v>6</v>
      </c>
      <c r="AB5" s="145">
        <v>13</v>
      </c>
      <c r="AC5" s="145">
        <v>20</v>
      </c>
      <c r="AD5" s="146">
        <v>27</v>
      </c>
      <c r="AE5" s="149">
        <v>5</v>
      </c>
      <c r="AF5" s="206">
        <v>12</v>
      </c>
      <c r="AG5" s="147">
        <v>19</v>
      </c>
      <c r="AH5" s="150">
        <v>26</v>
      </c>
      <c r="AI5" s="150">
        <v>2</v>
      </c>
      <c r="AJ5" s="144">
        <v>9</v>
      </c>
      <c r="AK5" s="145">
        <v>16</v>
      </c>
      <c r="AL5" s="145">
        <v>23</v>
      </c>
      <c r="AM5" s="146">
        <v>30</v>
      </c>
      <c r="AN5" s="148">
        <v>7</v>
      </c>
      <c r="AO5" s="204">
        <v>14</v>
      </c>
      <c r="AP5" s="145">
        <v>21</v>
      </c>
      <c r="AQ5" s="145">
        <v>28</v>
      </c>
      <c r="AR5" s="149">
        <v>4</v>
      </c>
      <c r="AS5" s="147">
        <v>11</v>
      </c>
      <c r="AT5" s="206">
        <v>18</v>
      </c>
      <c r="AU5" s="145">
        <v>25</v>
      </c>
      <c r="AV5" s="147">
        <v>2</v>
      </c>
      <c r="AW5" s="108">
        <v>13</v>
      </c>
      <c r="AX5" s="91">
        <v>20</v>
      </c>
      <c r="AY5" s="93">
        <v>27</v>
      </c>
      <c r="AZ5" s="109">
        <v>3</v>
      </c>
      <c r="BA5" s="90">
        <v>4</v>
      </c>
      <c r="BB5" s="91">
        <v>11</v>
      </c>
      <c r="BC5" s="91">
        <v>18</v>
      </c>
      <c r="BD5" s="91">
        <v>25</v>
      </c>
      <c r="BE5" s="92">
        <v>31</v>
      </c>
      <c r="BF5" s="293"/>
      <c r="BG5" s="293"/>
      <c r="BH5" s="280"/>
      <c r="BI5" s="283"/>
    </row>
    <row r="6" spans="1:61" ht="15" customHeight="1" x14ac:dyDescent="0.2">
      <c r="A6" s="263"/>
      <c r="B6" s="266"/>
      <c r="C6" s="269"/>
      <c r="D6" s="272"/>
      <c r="E6" s="8" t="s">
        <v>3</v>
      </c>
      <c r="F6" s="4"/>
      <c r="G6" s="4"/>
      <c r="H6" s="49"/>
      <c r="I6" s="10"/>
      <c r="J6" s="127"/>
      <c r="K6" s="8"/>
      <c r="L6" s="4"/>
      <c r="M6" s="49"/>
      <c r="N6" s="51"/>
      <c r="O6" s="4"/>
      <c r="P6" s="4"/>
      <c r="Q6" s="10"/>
      <c r="R6" s="56"/>
      <c r="S6" s="4"/>
      <c r="T6" s="4"/>
      <c r="U6" s="49"/>
      <c r="V6" s="49"/>
      <c r="W6" s="54"/>
      <c r="X6" s="50"/>
      <c r="Y6" s="50"/>
      <c r="Z6" s="52"/>
      <c r="AA6" s="53"/>
      <c r="AB6" s="4"/>
      <c r="AC6" s="4"/>
      <c r="AD6" s="10"/>
      <c r="AE6" s="51"/>
      <c r="AF6" s="4"/>
      <c r="AG6" s="4"/>
      <c r="AH6" s="49"/>
      <c r="AI6" s="10"/>
      <c r="AJ6" s="51"/>
      <c r="AK6" s="4"/>
      <c r="AL6" s="4"/>
      <c r="AM6" s="10"/>
      <c r="AN6" s="51"/>
      <c r="AO6" s="4"/>
      <c r="AP6" s="4"/>
      <c r="AQ6" s="4"/>
      <c r="AR6" s="51"/>
      <c r="AS6" s="4"/>
      <c r="AT6" s="4"/>
      <c r="AU6" s="4"/>
      <c r="AV6" s="56"/>
      <c r="AW6" s="4"/>
      <c r="AX6" s="4"/>
      <c r="AY6" s="4"/>
      <c r="AZ6" s="10"/>
      <c r="BA6" s="8"/>
      <c r="BB6" s="95"/>
      <c r="BC6" s="95"/>
      <c r="BD6" s="95"/>
      <c r="BE6" s="96"/>
      <c r="BF6" s="293"/>
      <c r="BG6" s="293"/>
      <c r="BH6" s="280"/>
      <c r="BI6" s="283"/>
    </row>
    <row r="7" spans="1:61" s="112" customFormat="1" ht="19.5" customHeight="1" thickBot="1" x14ac:dyDescent="0.3">
      <c r="A7" s="264"/>
      <c r="B7" s="267"/>
      <c r="C7" s="270"/>
      <c r="D7" s="273"/>
      <c r="E7" s="69">
        <v>1</v>
      </c>
      <c r="F7" s="69">
        <v>2</v>
      </c>
      <c r="G7" s="69">
        <v>3</v>
      </c>
      <c r="H7" s="69">
        <v>4</v>
      </c>
      <c r="I7" s="70">
        <v>5</v>
      </c>
      <c r="J7" s="71">
        <v>6</v>
      </c>
      <c r="K7" s="69">
        <v>7</v>
      </c>
      <c r="L7" s="69">
        <v>8</v>
      </c>
      <c r="M7" s="70">
        <v>9</v>
      </c>
      <c r="N7" s="71">
        <v>10</v>
      </c>
      <c r="O7" s="69">
        <v>11</v>
      </c>
      <c r="P7" s="69">
        <v>12</v>
      </c>
      <c r="Q7" s="70">
        <v>13</v>
      </c>
      <c r="R7" s="71">
        <v>14</v>
      </c>
      <c r="S7" s="69">
        <v>15</v>
      </c>
      <c r="T7" s="69">
        <v>16</v>
      </c>
      <c r="U7" s="69">
        <v>17</v>
      </c>
      <c r="V7" s="70">
        <v>18</v>
      </c>
      <c r="W7" s="71">
        <v>19</v>
      </c>
      <c r="X7" s="69">
        <v>20</v>
      </c>
      <c r="Y7" s="69">
        <v>21</v>
      </c>
      <c r="Z7" s="70">
        <v>22</v>
      </c>
      <c r="AA7" s="71">
        <v>23</v>
      </c>
      <c r="AB7" s="69">
        <v>24</v>
      </c>
      <c r="AC7" s="69">
        <v>25</v>
      </c>
      <c r="AD7" s="70">
        <v>26</v>
      </c>
      <c r="AE7" s="71">
        <v>27</v>
      </c>
      <c r="AF7" s="69">
        <v>28</v>
      </c>
      <c r="AG7" s="69">
        <v>29</v>
      </c>
      <c r="AH7" s="69">
        <v>30</v>
      </c>
      <c r="AI7" s="70">
        <v>31</v>
      </c>
      <c r="AJ7" s="71">
        <v>32</v>
      </c>
      <c r="AK7" s="69">
        <v>33</v>
      </c>
      <c r="AL7" s="69">
        <v>34</v>
      </c>
      <c r="AM7" s="70">
        <v>35</v>
      </c>
      <c r="AN7" s="71">
        <v>36</v>
      </c>
      <c r="AO7" s="69">
        <v>37</v>
      </c>
      <c r="AP7" s="69">
        <v>38</v>
      </c>
      <c r="AQ7" s="70">
        <v>39</v>
      </c>
      <c r="AR7" s="71">
        <v>40</v>
      </c>
      <c r="AS7" s="69">
        <v>41</v>
      </c>
      <c r="AT7" s="69">
        <v>42</v>
      </c>
      <c r="AU7" s="69">
        <v>43</v>
      </c>
      <c r="AV7" s="69">
        <v>44</v>
      </c>
      <c r="AW7" s="69">
        <v>45</v>
      </c>
      <c r="AX7" s="69">
        <v>46</v>
      </c>
      <c r="AY7" s="69">
        <v>47</v>
      </c>
      <c r="AZ7" s="70">
        <v>48</v>
      </c>
      <c r="BA7" s="68">
        <v>49</v>
      </c>
      <c r="BB7" s="69">
        <v>50</v>
      </c>
      <c r="BC7" s="69">
        <v>51</v>
      </c>
      <c r="BD7" s="69">
        <v>52</v>
      </c>
      <c r="BE7" s="72">
        <v>53</v>
      </c>
      <c r="BF7" s="293"/>
      <c r="BG7" s="293"/>
      <c r="BH7" s="281"/>
      <c r="BI7" s="283"/>
    </row>
    <row r="8" spans="1:61" s="112" customFormat="1" ht="30" customHeight="1" thickBot="1" x14ac:dyDescent="0.3">
      <c r="A8" s="168"/>
      <c r="B8" s="169">
        <v>1</v>
      </c>
      <c r="C8" s="170" t="s">
        <v>84</v>
      </c>
      <c r="D8" s="171"/>
      <c r="E8" s="172"/>
      <c r="F8" s="173"/>
      <c r="G8" s="173"/>
      <c r="H8" s="174"/>
      <c r="I8" s="175"/>
      <c r="J8" s="176"/>
      <c r="K8" s="173"/>
      <c r="L8" s="173"/>
      <c r="M8" s="175"/>
      <c r="N8" s="176"/>
      <c r="O8" s="173"/>
      <c r="P8" s="173"/>
      <c r="Q8" s="175"/>
      <c r="R8" s="176"/>
      <c r="S8" s="173"/>
      <c r="T8" s="173"/>
      <c r="U8" s="173"/>
      <c r="V8" s="175"/>
      <c r="W8" s="176"/>
      <c r="X8" s="173"/>
      <c r="Y8" s="173"/>
      <c r="Z8" s="175"/>
      <c r="AA8" s="176"/>
      <c r="AB8" s="173"/>
      <c r="AC8" s="173"/>
      <c r="AD8" s="175"/>
      <c r="AE8" s="176"/>
      <c r="AF8" s="173"/>
      <c r="AG8" s="173"/>
      <c r="AH8" s="173"/>
      <c r="AI8" s="175"/>
      <c r="AJ8" s="176"/>
      <c r="AK8" s="173"/>
      <c r="AL8" s="173"/>
      <c r="AM8" s="175"/>
      <c r="AN8" s="176"/>
      <c r="AO8" s="173"/>
      <c r="AP8" s="173"/>
      <c r="AQ8" s="175"/>
      <c r="AR8" s="176"/>
      <c r="AS8" s="173"/>
      <c r="AT8" s="173"/>
      <c r="AU8" s="173"/>
      <c r="AV8" s="177"/>
      <c r="AW8" s="178"/>
      <c r="AX8" s="178"/>
      <c r="AY8" s="178"/>
      <c r="AZ8" s="179"/>
      <c r="BA8" s="180"/>
      <c r="BB8" s="178"/>
      <c r="BC8" s="178"/>
      <c r="BD8" s="178"/>
      <c r="BE8" s="181"/>
      <c r="BF8" s="182"/>
      <c r="BG8" s="183"/>
      <c r="BH8" s="184"/>
      <c r="BI8" s="229"/>
    </row>
    <row r="9" spans="1:61" s="88" customFormat="1" ht="15.75" customHeight="1" thickBot="1" x14ac:dyDescent="0.25">
      <c r="A9" s="160" t="s">
        <v>52</v>
      </c>
      <c r="B9" s="158"/>
      <c r="C9" s="226" t="s">
        <v>38</v>
      </c>
      <c r="D9" s="23" t="s">
        <v>4</v>
      </c>
      <c r="E9" s="14">
        <v>2</v>
      </c>
      <c r="F9" s="6"/>
      <c r="G9" s="6">
        <v>2</v>
      </c>
      <c r="H9" s="30"/>
      <c r="I9" s="15">
        <v>2</v>
      </c>
      <c r="J9" s="155"/>
      <c r="K9" s="6">
        <v>2</v>
      </c>
      <c r="L9" s="7"/>
      <c r="M9" s="16">
        <v>2</v>
      </c>
      <c r="N9" s="152"/>
      <c r="O9" s="7">
        <v>2</v>
      </c>
      <c r="P9" s="7"/>
      <c r="Q9" s="16">
        <v>2</v>
      </c>
      <c r="R9" s="152"/>
      <c r="S9" s="7">
        <v>2</v>
      </c>
      <c r="T9" s="7"/>
      <c r="U9" s="7">
        <v>2</v>
      </c>
      <c r="V9" s="213"/>
      <c r="W9" s="161"/>
      <c r="X9" s="7">
        <v>2</v>
      </c>
      <c r="Y9" s="7"/>
      <c r="Z9" s="218"/>
      <c r="AA9" s="152">
        <v>2</v>
      </c>
      <c r="AB9" s="7"/>
      <c r="AC9" s="7"/>
      <c r="AD9" s="218">
        <v>2</v>
      </c>
      <c r="AE9" s="152"/>
      <c r="AF9" s="7"/>
      <c r="AG9" s="7">
        <v>2</v>
      </c>
      <c r="AH9" s="6"/>
      <c r="AI9" s="219"/>
      <c r="AJ9" s="155">
        <v>2</v>
      </c>
      <c r="AK9" s="6"/>
      <c r="AL9" s="7"/>
      <c r="AM9" s="219">
        <v>2</v>
      </c>
      <c r="AN9" s="155"/>
      <c r="AO9" s="6"/>
      <c r="AP9" s="6"/>
      <c r="AQ9" s="219"/>
      <c r="AR9" s="155"/>
      <c r="AS9" s="6"/>
      <c r="AT9" s="6"/>
      <c r="AU9" s="44"/>
      <c r="AV9" s="57"/>
      <c r="AW9" s="37"/>
      <c r="AX9" s="37"/>
      <c r="AY9" s="37"/>
      <c r="AZ9" s="38"/>
      <c r="BA9" s="36"/>
      <c r="BB9" s="37"/>
      <c r="BC9" s="37"/>
      <c r="BD9" s="37"/>
      <c r="BE9" s="39"/>
      <c r="BF9" s="26">
        <f>SUM(E9:U9)</f>
        <v>18</v>
      </c>
      <c r="BG9" s="26">
        <f>SUM(X9:AT9)</f>
        <v>12</v>
      </c>
      <c r="BH9" s="26">
        <f>BF9+BG9</f>
        <v>30</v>
      </c>
      <c r="BI9" s="98"/>
    </row>
    <row r="10" spans="1:61" s="88" customFormat="1" ht="15.75" customHeight="1" thickBot="1" x14ac:dyDescent="0.25">
      <c r="A10" s="153" t="s">
        <v>52</v>
      </c>
      <c r="B10" s="132"/>
      <c r="C10" s="225" t="s">
        <v>47</v>
      </c>
      <c r="D10" s="9" t="s">
        <v>4</v>
      </c>
      <c r="E10" s="66"/>
      <c r="F10" s="59">
        <v>2</v>
      </c>
      <c r="G10" s="59"/>
      <c r="H10" s="67">
        <v>2</v>
      </c>
      <c r="I10" s="60"/>
      <c r="J10" s="65">
        <v>2</v>
      </c>
      <c r="K10" s="59"/>
      <c r="L10" s="59">
        <v>2</v>
      </c>
      <c r="M10" s="58"/>
      <c r="N10" s="151">
        <v>2</v>
      </c>
      <c r="O10" s="55"/>
      <c r="P10" s="55">
        <v>2</v>
      </c>
      <c r="Q10" s="58"/>
      <c r="R10" s="151">
        <v>2</v>
      </c>
      <c r="S10" s="55"/>
      <c r="T10" s="55">
        <v>2</v>
      </c>
      <c r="U10" s="55"/>
      <c r="V10" s="47"/>
      <c r="W10" s="159"/>
      <c r="X10" s="55"/>
      <c r="Y10" s="55">
        <v>2</v>
      </c>
      <c r="Z10" s="58"/>
      <c r="AA10" s="151"/>
      <c r="AB10" s="55">
        <v>2</v>
      </c>
      <c r="AC10" s="55"/>
      <c r="AD10" s="58">
        <v>2</v>
      </c>
      <c r="AE10" s="151">
        <v>2</v>
      </c>
      <c r="AF10" s="55"/>
      <c r="AG10" s="55"/>
      <c r="AH10" s="59">
        <v>2</v>
      </c>
      <c r="AI10" s="60"/>
      <c r="AJ10" s="65"/>
      <c r="AK10" s="59">
        <v>2</v>
      </c>
      <c r="AL10" s="55"/>
      <c r="AM10" s="60"/>
      <c r="AN10" s="65">
        <v>2</v>
      </c>
      <c r="AO10" s="59"/>
      <c r="AP10" s="59"/>
      <c r="AQ10" s="60"/>
      <c r="AR10" s="65"/>
      <c r="AS10" s="59"/>
      <c r="AT10" s="59"/>
      <c r="AU10" s="41"/>
      <c r="AV10" s="200"/>
      <c r="AW10" s="41"/>
      <c r="AX10" s="41"/>
      <c r="AY10" s="41"/>
      <c r="AZ10" s="42"/>
      <c r="BA10" s="40"/>
      <c r="BB10" s="41"/>
      <c r="BC10" s="41"/>
      <c r="BD10" s="41"/>
      <c r="BE10" s="43"/>
      <c r="BF10" s="32">
        <f t="shared" ref="BF10:BF28" si="0">SUM(E10:U10)</f>
        <v>16</v>
      </c>
      <c r="BG10" s="32">
        <f t="shared" ref="BG10:BG28" si="1">SUM(X10:AT10)</f>
        <v>14</v>
      </c>
      <c r="BH10" s="32">
        <f t="shared" ref="BH10:BH28" si="2">BF10+BG10</f>
        <v>30</v>
      </c>
      <c r="BI10" s="98"/>
    </row>
    <row r="11" spans="1:61" s="88" customFormat="1" ht="15.75" customHeight="1" thickBot="1" x14ac:dyDescent="0.25">
      <c r="A11" s="153" t="s">
        <v>52</v>
      </c>
      <c r="B11" s="132"/>
      <c r="C11" s="225" t="s">
        <v>48</v>
      </c>
      <c r="D11" s="9" t="s">
        <v>4</v>
      </c>
      <c r="E11" s="66">
        <v>2</v>
      </c>
      <c r="F11" s="59"/>
      <c r="G11" s="59">
        <v>2</v>
      </c>
      <c r="H11" s="67"/>
      <c r="I11" s="60">
        <v>2</v>
      </c>
      <c r="J11" s="65"/>
      <c r="K11" s="59">
        <v>2</v>
      </c>
      <c r="L11" s="59"/>
      <c r="M11" s="58">
        <v>2</v>
      </c>
      <c r="N11" s="151"/>
      <c r="O11" s="55">
        <v>2</v>
      </c>
      <c r="P11" s="55"/>
      <c r="Q11" s="58">
        <v>2</v>
      </c>
      <c r="R11" s="151"/>
      <c r="S11" s="55">
        <v>2</v>
      </c>
      <c r="T11" s="55"/>
      <c r="U11" s="55">
        <v>2</v>
      </c>
      <c r="V11" s="47"/>
      <c r="W11" s="159"/>
      <c r="X11" s="59"/>
      <c r="Y11" s="59"/>
      <c r="Z11" s="60">
        <v>2</v>
      </c>
      <c r="AA11" s="65"/>
      <c r="AB11" s="59"/>
      <c r="AC11" s="59">
        <v>2</v>
      </c>
      <c r="AD11" s="60"/>
      <c r="AE11" s="65"/>
      <c r="AF11" s="59">
        <v>2</v>
      </c>
      <c r="AG11" s="59"/>
      <c r="AH11" s="59"/>
      <c r="AI11" s="60">
        <v>4</v>
      </c>
      <c r="AJ11" s="151"/>
      <c r="AK11" s="55"/>
      <c r="AL11" s="55">
        <v>2</v>
      </c>
      <c r="AM11" s="58"/>
      <c r="AN11" s="151"/>
      <c r="AO11" s="55"/>
      <c r="AP11" s="55"/>
      <c r="AQ11" s="58"/>
      <c r="AR11" s="65"/>
      <c r="AS11" s="59"/>
      <c r="AT11" s="59"/>
      <c r="AU11" s="41"/>
      <c r="AV11" s="201"/>
      <c r="AW11" s="41"/>
      <c r="AX11" s="41"/>
      <c r="AY11" s="41"/>
      <c r="AZ11" s="42"/>
      <c r="BA11" s="40"/>
      <c r="BB11" s="41"/>
      <c r="BC11" s="41"/>
      <c r="BD11" s="41"/>
      <c r="BE11" s="47"/>
      <c r="BF11" s="32">
        <f t="shared" si="0"/>
        <v>18</v>
      </c>
      <c r="BG11" s="32">
        <f t="shared" si="1"/>
        <v>12</v>
      </c>
      <c r="BH11" s="32">
        <f t="shared" si="2"/>
        <v>30</v>
      </c>
      <c r="BI11" s="98"/>
    </row>
    <row r="12" spans="1:61" s="88" customFormat="1" ht="15.75" customHeight="1" thickBot="1" x14ac:dyDescent="0.25">
      <c r="A12" s="153" t="s">
        <v>52</v>
      </c>
      <c r="B12" s="132"/>
      <c r="C12" s="225" t="s">
        <v>39</v>
      </c>
      <c r="D12" s="23" t="s">
        <v>4</v>
      </c>
      <c r="E12" s="66"/>
      <c r="F12" s="59">
        <v>2</v>
      </c>
      <c r="G12" s="59"/>
      <c r="H12" s="67">
        <v>2</v>
      </c>
      <c r="I12" s="60"/>
      <c r="J12" s="65">
        <v>2</v>
      </c>
      <c r="K12" s="59"/>
      <c r="L12" s="59">
        <v>2</v>
      </c>
      <c r="M12" s="58"/>
      <c r="N12" s="151">
        <v>2</v>
      </c>
      <c r="O12" s="55"/>
      <c r="P12" s="55">
        <v>2</v>
      </c>
      <c r="Q12" s="58"/>
      <c r="R12" s="151">
        <v>2</v>
      </c>
      <c r="S12" s="55"/>
      <c r="T12" s="55">
        <v>2</v>
      </c>
      <c r="U12" s="55"/>
      <c r="V12" s="47"/>
      <c r="W12" s="159"/>
      <c r="X12" s="55">
        <v>2</v>
      </c>
      <c r="Y12" s="55"/>
      <c r="Z12" s="58">
        <v>2</v>
      </c>
      <c r="AA12" s="151">
        <v>2</v>
      </c>
      <c r="AB12" s="55"/>
      <c r="AC12" s="55"/>
      <c r="AD12" s="58">
        <v>2</v>
      </c>
      <c r="AE12" s="151"/>
      <c r="AF12" s="55"/>
      <c r="AG12" s="55">
        <v>2</v>
      </c>
      <c r="AH12" s="59"/>
      <c r="AI12" s="60"/>
      <c r="AJ12" s="65">
        <v>2</v>
      </c>
      <c r="AK12" s="59"/>
      <c r="AL12" s="55"/>
      <c r="AM12" s="60">
        <v>2</v>
      </c>
      <c r="AN12" s="65"/>
      <c r="AO12" s="59"/>
      <c r="AP12" s="59"/>
      <c r="AQ12" s="60"/>
      <c r="AR12" s="65"/>
      <c r="AS12" s="59"/>
      <c r="AT12" s="6"/>
      <c r="AU12" s="44"/>
      <c r="AV12" s="202"/>
      <c r="AW12" s="41"/>
      <c r="AX12" s="41"/>
      <c r="AY12" s="41"/>
      <c r="AZ12" s="42"/>
      <c r="BA12" s="40"/>
      <c r="BB12" s="41"/>
      <c r="BC12" s="41"/>
      <c r="BD12" s="41"/>
      <c r="BE12" s="43"/>
      <c r="BF12" s="32">
        <f t="shared" si="0"/>
        <v>16</v>
      </c>
      <c r="BG12" s="32">
        <f t="shared" si="1"/>
        <v>14</v>
      </c>
      <c r="BH12" s="27">
        <f t="shared" si="2"/>
        <v>30</v>
      </c>
      <c r="BI12" s="98"/>
    </row>
    <row r="13" spans="1:61" s="88" customFormat="1" ht="15.75" customHeight="1" thickBot="1" x14ac:dyDescent="0.25">
      <c r="A13" s="153" t="s">
        <v>53</v>
      </c>
      <c r="B13" s="132"/>
      <c r="C13" s="225" t="s">
        <v>49</v>
      </c>
      <c r="D13" s="21" t="s">
        <v>4</v>
      </c>
      <c r="E13" s="66">
        <v>2</v>
      </c>
      <c r="F13" s="59">
        <v>2</v>
      </c>
      <c r="G13" s="59">
        <v>2</v>
      </c>
      <c r="H13" s="67">
        <v>2</v>
      </c>
      <c r="I13" s="60">
        <v>2</v>
      </c>
      <c r="J13" s="65">
        <v>2</v>
      </c>
      <c r="K13" s="59">
        <v>2</v>
      </c>
      <c r="L13" s="55">
        <v>2</v>
      </c>
      <c r="M13" s="58">
        <v>2</v>
      </c>
      <c r="N13" s="151">
        <v>2</v>
      </c>
      <c r="O13" s="55">
        <v>2</v>
      </c>
      <c r="P13" s="55">
        <v>2</v>
      </c>
      <c r="Q13" s="58">
        <v>2</v>
      </c>
      <c r="R13" s="151">
        <v>2</v>
      </c>
      <c r="S13" s="55">
        <v>2</v>
      </c>
      <c r="T13" s="55">
        <v>2</v>
      </c>
      <c r="U13" s="55">
        <v>2</v>
      </c>
      <c r="V13" s="214"/>
      <c r="W13" s="159"/>
      <c r="X13" s="55">
        <v>2</v>
      </c>
      <c r="Y13" s="55">
        <v>2</v>
      </c>
      <c r="Z13" s="58">
        <v>2</v>
      </c>
      <c r="AA13" s="151">
        <v>2</v>
      </c>
      <c r="AB13" s="55">
        <v>4</v>
      </c>
      <c r="AC13" s="55">
        <v>2</v>
      </c>
      <c r="AD13" s="58">
        <v>2</v>
      </c>
      <c r="AE13" s="151">
        <v>2</v>
      </c>
      <c r="AF13" s="55">
        <v>2</v>
      </c>
      <c r="AG13" s="55">
        <v>2</v>
      </c>
      <c r="AH13" s="59">
        <v>2</v>
      </c>
      <c r="AI13" s="60">
        <v>2</v>
      </c>
      <c r="AJ13" s="65">
        <v>4</v>
      </c>
      <c r="AK13" s="59">
        <v>4</v>
      </c>
      <c r="AL13" s="55">
        <v>6</v>
      </c>
      <c r="AM13" s="60">
        <v>4</v>
      </c>
      <c r="AN13" s="65">
        <v>2</v>
      </c>
      <c r="AO13" s="59"/>
      <c r="AP13" s="59"/>
      <c r="AQ13" s="60"/>
      <c r="AR13" s="65"/>
      <c r="AS13" s="59"/>
      <c r="AT13" s="6"/>
      <c r="AU13" s="44"/>
      <c r="AV13" s="202"/>
      <c r="AW13" s="41"/>
      <c r="AX13" s="41"/>
      <c r="AY13" s="41"/>
      <c r="AZ13" s="42"/>
      <c r="BA13" s="40"/>
      <c r="BB13" s="41"/>
      <c r="BC13" s="41"/>
      <c r="BD13" s="41"/>
      <c r="BE13" s="47"/>
      <c r="BF13" s="32">
        <f t="shared" si="0"/>
        <v>34</v>
      </c>
      <c r="BG13" s="32">
        <f t="shared" si="1"/>
        <v>46</v>
      </c>
      <c r="BH13" s="27">
        <f t="shared" si="2"/>
        <v>80</v>
      </c>
      <c r="BI13" s="98"/>
    </row>
    <row r="14" spans="1:61" ht="27" customHeight="1" thickBot="1" x14ac:dyDescent="0.25">
      <c r="A14" s="154" t="s">
        <v>54</v>
      </c>
      <c r="B14" s="132"/>
      <c r="C14" s="225" t="s">
        <v>50</v>
      </c>
      <c r="D14" s="9" t="s">
        <v>4</v>
      </c>
      <c r="E14" s="11">
        <v>2</v>
      </c>
      <c r="F14" s="1">
        <v>2</v>
      </c>
      <c r="G14" s="1">
        <v>2</v>
      </c>
      <c r="H14" s="31">
        <v>2</v>
      </c>
      <c r="I14" s="12">
        <v>2</v>
      </c>
      <c r="J14" s="34">
        <v>2</v>
      </c>
      <c r="K14" s="1">
        <v>2</v>
      </c>
      <c r="L14" s="5">
        <v>2</v>
      </c>
      <c r="M14" s="13">
        <v>2</v>
      </c>
      <c r="N14" s="133">
        <v>2</v>
      </c>
      <c r="O14" s="5">
        <v>2</v>
      </c>
      <c r="P14" s="5">
        <v>2</v>
      </c>
      <c r="Q14" s="13">
        <v>2</v>
      </c>
      <c r="R14" s="133">
        <v>2</v>
      </c>
      <c r="S14" s="55">
        <v>2</v>
      </c>
      <c r="T14" s="55">
        <v>2</v>
      </c>
      <c r="U14" s="55">
        <v>2</v>
      </c>
      <c r="V14" s="214"/>
      <c r="W14" s="159"/>
      <c r="X14" s="55">
        <v>2</v>
      </c>
      <c r="Y14" s="55">
        <v>2</v>
      </c>
      <c r="Z14" s="58">
        <v>2</v>
      </c>
      <c r="AA14" s="151">
        <v>2</v>
      </c>
      <c r="AB14" s="55">
        <v>2</v>
      </c>
      <c r="AC14" s="55">
        <v>2</v>
      </c>
      <c r="AD14" s="58">
        <v>2</v>
      </c>
      <c r="AE14" s="151">
        <v>2</v>
      </c>
      <c r="AF14" s="55">
        <v>2</v>
      </c>
      <c r="AG14" s="55">
        <v>2</v>
      </c>
      <c r="AH14" s="59">
        <v>2</v>
      </c>
      <c r="AI14" s="60">
        <v>2</v>
      </c>
      <c r="AJ14" s="65">
        <v>2</v>
      </c>
      <c r="AK14" s="59"/>
      <c r="AL14" s="55"/>
      <c r="AM14" s="60"/>
      <c r="AN14" s="65"/>
      <c r="AO14" s="59"/>
      <c r="AP14" s="59"/>
      <c r="AQ14" s="60"/>
      <c r="AR14" s="248"/>
      <c r="AS14" s="59"/>
      <c r="AT14" s="59"/>
      <c r="AU14" s="41"/>
      <c r="AV14" s="201"/>
      <c r="AW14" s="41"/>
      <c r="AX14" s="41"/>
      <c r="AY14" s="41"/>
      <c r="AZ14" s="42"/>
      <c r="BA14" s="40"/>
      <c r="BB14" s="41"/>
      <c r="BC14" s="41"/>
      <c r="BD14" s="41"/>
      <c r="BE14" s="43"/>
      <c r="BF14" s="32">
        <f t="shared" si="0"/>
        <v>34</v>
      </c>
      <c r="BG14" s="32">
        <f t="shared" si="1"/>
        <v>26</v>
      </c>
      <c r="BH14" s="32">
        <f t="shared" si="2"/>
        <v>60</v>
      </c>
      <c r="BI14" s="98"/>
    </row>
    <row r="15" spans="1:61" ht="27" customHeight="1" thickBot="1" x14ac:dyDescent="0.25">
      <c r="A15" s="185"/>
      <c r="B15" s="169">
        <v>2</v>
      </c>
      <c r="C15" s="170" t="s">
        <v>85</v>
      </c>
      <c r="D15" s="186"/>
      <c r="E15" s="187"/>
      <c r="F15" s="188"/>
      <c r="G15" s="188"/>
      <c r="H15" s="189"/>
      <c r="I15" s="190"/>
      <c r="J15" s="191"/>
      <c r="K15" s="188"/>
      <c r="L15" s="164"/>
      <c r="M15" s="192"/>
      <c r="N15" s="163"/>
      <c r="O15" s="164"/>
      <c r="P15" s="164"/>
      <c r="Q15" s="192"/>
      <c r="R15" s="163"/>
      <c r="S15" s="164"/>
      <c r="T15" s="164"/>
      <c r="U15" s="164"/>
      <c r="V15" s="192"/>
      <c r="W15" s="163"/>
      <c r="X15" s="164"/>
      <c r="Y15" s="164"/>
      <c r="Z15" s="192"/>
      <c r="AA15" s="163"/>
      <c r="AB15" s="164"/>
      <c r="AC15" s="164"/>
      <c r="AD15" s="192"/>
      <c r="AE15" s="163"/>
      <c r="AF15" s="164"/>
      <c r="AG15" s="164"/>
      <c r="AH15" s="188"/>
      <c r="AI15" s="190"/>
      <c r="AJ15" s="191"/>
      <c r="AK15" s="188"/>
      <c r="AL15" s="164"/>
      <c r="AM15" s="190"/>
      <c r="AN15" s="191"/>
      <c r="AO15" s="188"/>
      <c r="AP15" s="188"/>
      <c r="AQ15" s="190"/>
      <c r="AR15" s="220"/>
      <c r="AS15" s="188"/>
      <c r="AT15" s="188"/>
      <c r="AU15" s="188"/>
      <c r="AV15" s="165"/>
      <c r="AW15" s="188"/>
      <c r="AX15" s="188"/>
      <c r="AY15" s="188"/>
      <c r="AZ15" s="190"/>
      <c r="BA15" s="187"/>
      <c r="BB15" s="188"/>
      <c r="BC15" s="188"/>
      <c r="BD15" s="188"/>
      <c r="BE15" s="186"/>
      <c r="BF15" s="193">
        <f t="shared" si="0"/>
        <v>0</v>
      </c>
      <c r="BG15" s="195">
        <f t="shared" si="1"/>
        <v>0</v>
      </c>
      <c r="BH15" s="194">
        <f t="shared" si="2"/>
        <v>0</v>
      </c>
      <c r="BI15" s="156"/>
    </row>
    <row r="16" spans="1:61" ht="15.75" customHeight="1" x14ac:dyDescent="0.2">
      <c r="A16" s="241" t="s">
        <v>52</v>
      </c>
      <c r="B16" s="242"/>
      <c r="C16" s="228" t="s">
        <v>58</v>
      </c>
      <c r="D16" s="23"/>
      <c r="E16" s="235"/>
      <c r="F16" s="17">
        <v>2</v>
      </c>
      <c r="G16" s="17"/>
      <c r="H16" s="17">
        <v>2</v>
      </c>
      <c r="I16" s="219"/>
      <c r="J16" s="236">
        <v>2</v>
      </c>
      <c r="K16" s="17"/>
      <c r="L16" s="237">
        <v>2</v>
      </c>
      <c r="M16" s="218"/>
      <c r="N16" s="240">
        <v>2</v>
      </c>
      <c r="O16" s="237"/>
      <c r="P16" s="237">
        <v>2</v>
      </c>
      <c r="Q16" s="218"/>
      <c r="R16" s="240">
        <v>2</v>
      </c>
      <c r="S16" s="237"/>
      <c r="T16" s="237">
        <v>2</v>
      </c>
      <c r="U16" s="237"/>
      <c r="V16" s="238"/>
      <c r="W16" s="239"/>
      <c r="X16" s="237">
        <v>2</v>
      </c>
      <c r="Y16" s="237">
        <v>2</v>
      </c>
      <c r="Z16" s="218"/>
      <c r="AA16" s="240"/>
      <c r="AB16" s="237">
        <v>2</v>
      </c>
      <c r="AC16" s="237"/>
      <c r="AD16" s="218"/>
      <c r="AE16" s="240">
        <v>2</v>
      </c>
      <c r="AF16" s="237"/>
      <c r="AG16" s="237"/>
      <c r="AH16" s="17">
        <v>2</v>
      </c>
      <c r="AI16" s="219"/>
      <c r="AJ16" s="236"/>
      <c r="AK16" s="17">
        <v>2</v>
      </c>
      <c r="AL16" s="237"/>
      <c r="AM16" s="219"/>
      <c r="AN16" s="236">
        <v>2</v>
      </c>
      <c r="AO16" s="17"/>
      <c r="AP16" s="17"/>
      <c r="AQ16" s="219"/>
      <c r="AR16" s="28"/>
      <c r="AS16" s="17"/>
      <c r="AT16" s="17"/>
      <c r="AU16" s="37"/>
      <c r="AV16" s="45"/>
      <c r="AW16" s="37"/>
      <c r="AX16" s="37"/>
      <c r="AY16" s="37"/>
      <c r="AZ16" s="38"/>
      <c r="BA16" s="36"/>
      <c r="BB16" s="37"/>
      <c r="BC16" s="37"/>
      <c r="BD16" s="37"/>
      <c r="BE16" s="39"/>
      <c r="BF16" s="26">
        <f t="shared" si="0"/>
        <v>16</v>
      </c>
      <c r="BG16" s="26">
        <f t="shared" si="1"/>
        <v>14</v>
      </c>
      <c r="BH16" s="62">
        <f t="shared" si="2"/>
        <v>30</v>
      </c>
      <c r="BI16" s="156"/>
    </row>
    <row r="17" spans="1:61" ht="15.75" customHeight="1" x14ac:dyDescent="0.2">
      <c r="A17" s="154" t="s">
        <v>41</v>
      </c>
      <c r="B17" s="234"/>
      <c r="C17" s="225" t="s">
        <v>60</v>
      </c>
      <c r="D17" s="157"/>
      <c r="E17" s="66"/>
      <c r="F17" s="59"/>
      <c r="G17" s="59"/>
      <c r="H17" s="59"/>
      <c r="I17" s="60"/>
      <c r="J17" s="65"/>
      <c r="K17" s="59"/>
      <c r="L17" s="55"/>
      <c r="M17" s="58"/>
      <c r="N17" s="151">
        <v>2</v>
      </c>
      <c r="O17" s="55">
        <v>2</v>
      </c>
      <c r="P17" s="55">
        <v>2</v>
      </c>
      <c r="Q17" s="58">
        <v>2</v>
      </c>
      <c r="R17" s="151">
        <v>2</v>
      </c>
      <c r="S17" s="55">
        <v>2</v>
      </c>
      <c r="T17" s="55">
        <v>2</v>
      </c>
      <c r="U17" s="55">
        <v>2</v>
      </c>
      <c r="V17" s="47"/>
      <c r="W17" s="159"/>
      <c r="X17" s="55">
        <v>2</v>
      </c>
      <c r="Y17" s="55">
        <v>2</v>
      </c>
      <c r="Z17" s="58">
        <v>2</v>
      </c>
      <c r="AA17" s="151">
        <v>2</v>
      </c>
      <c r="AB17" s="55">
        <v>2</v>
      </c>
      <c r="AC17" s="55">
        <v>2</v>
      </c>
      <c r="AD17" s="58">
        <v>2</v>
      </c>
      <c r="AE17" s="151">
        <v>2</v>
      </c>
      <c r="AF17" s="216">
        <v>3</v>
      </c>
      <c r="AG17" s="55"/>
      <c r="AH17" s="59"/>
      <c r="AI17" s="60"/>
      <c r="AJ17" s="65"/>
      <c r="AK17" s="59"/>
      <c r="AL17" s="55"/>
      <c r="AM17" s="60"/>
      <c r="AN17" s="65"/>
      <c r="AO17" s="59"/>
      <c r="AP17" s="59"/>
      <c r="AQ17" s="60"/>
      <c r="AR17" s="34"/>
      <c r="AS17" s="59"/>
      <c r="AT17" s="59"/>
      <c r="AU17" s="41"/>
      <c r="AV17" s="201"/>
      <c r="AW17" s="41"/>
      <c r="AX17" s="41"/>
      <c r="AY17" s="41"/>
      <c r="AZ17" s="42"/>
      <c r="BA17" s="40"/>
      <c r="BB17" s="41"/>
      <c r="BC17" s="41"/>
      <c r="BD17" s="41"/>
      <c r="BE17" s="43"/>
      <c r="BF17" s="32">
        <f t="shared" si="0"/>
        <v>16</v>
      </c>
      <c r="BG17" s="32">
        <f t="shared" si="1"/>
        <v>19</v>
      </c>
      <c r="BH17" s="64">
        <f t="shared" si="2"/>
        <v>35</v>
      </c>
      <c r="BI17" s="156"/>
    </row>
    <row r="18" spans="1:61" ht="15.75" customHeight="1" x14ac:dyDescent="0.2">
      <c r="A18" s="154" t="s">
        <v>53</v>
      </c>
      <c r="B18" s="234"/>
      <c r="C18" s="225" t="s">
        <v>76</v>
      </c>
      <c r="D18" s="157"/>
      <c r="E18" s="66">
        <v>4</v>
      </c>
      <c r="F18" s="59">
        <v>4</v>
      </c>
      <c r="G18" s="59">
        <v>4</v>
      </c>
      <c r="H18" s="59">
        <v>4</v>
      </c>
      <c r="I18" s="60">
        <v>4</v>
      </c>
      <c r="J18" s="65">
        <v>4</v>
      </c>
      <c r="K18" s="59">
        <v>4</v>
      </c>
      <c r="L18" s="55">
        <v>4</v>
      </c>
      <c r="M18" s="58">
        <v>4</v>
      </c>
      <c r="N18" s="151">
        <v>4</v>
      </c>
      <c r="O18" s="55">
        <v>4</v>
      </c>
      <c r="P18" s="55">
        <v>4</v>
      </c>
      <c r="Q18" s="58">
        <v>4</v>
      </c>
      <c r="R18" s="151">
        <v>4</v>
      </c>
      <c r="S18" s="55">
        <v>4</v>
      </c>
      <c r="T18" s="55">
        <v>4</v>
      </c>
      <c r="U18" s="55">
        <v>4</v>
      </c>
      <c r="V18" s="47"/>
      <c r="W18" s="159"/>
      <c r="X18" s="55">
        <v>2</v>
      </c>
      <c r="Y18" s="55">
        <v>2</v>
      </c>
      <c r="Z18" s="58">
        <v>4</v>
      </c>
      <c r="AA18" s="151">
        <v>2</v>
      </c>
      <c r="AB18" s="55">
        <v>2</v>
      </c>
      <c r="AC18" s="55"/>
      <c r="AD18" s="58"/>
      <c r="AE18" s="151"/>
      <c r="AF18" s="55"/>
      <c r="AG18" s="55"/>
      <c r="AH18" s="59"/>
      <c r="AI18" s="60"/>
      <c r="AJ18" s="65"/>
      <c r="AK18" s="59"/>
      <c r="AL18" s="55"/>
      <c r="AM18" s="60"/>
      <c r="AN18" s="65"/>
      <c r="AO18" s="254"/>
      <c r="AP18" s="59"/>
      <c r="AQ18" s="60"/>
      <c r="AR18" s="34"/>
      <c r="AS18" s="59"/>
      <c r="AT18" s="59"/>
      <c r="AU18" s="41"/>
      <c r="AV18" s="201"/>
      <c r="AW18" s="41"/>
      <c r="AX18" s="41"/>
      <c r="AY18" s="41"/>
      <c r="AZ18" s="42"/>
      <c r="BA18" s="40"/>
      <c r="BB18" s="41"/>
      <c r="BC18" s="41"/>
      <c r="BD18" s="41"/>
      <c r="BE18" s="43"/>
      <c r="BF18" s="32">
        <f t="shared" si="0"/>
        <v>68</v>
      </c>
      <c r="BG18" s="32">
        <f t="shared" si="1"/>
        <v>12</v>
      </c>
      <c r="BH18" s="64">
        <f t="shared" si="2"/>
        <v>80</v>
      </c>
      <c r="BI18" s="156"/>
    </row>
    <row r="19" spans="1:61" ht="15.75" customHeight="1" x14ac:dyDescent="0.2">
      <c r="A19" s="154" t="s">
        <v>83</v>
      </c>
      <c r="B19" s="234"/>
      <c r="C19" s="225" t="s">
        <v>77</v>
      </c>
      <c r="D19" s="157"/>
      <c r="E19" s="66"/>
      <c r="F19" s="59"/>
      <c r="G19" s="59"/>
      <c r="H19" s="59"/>
      <c r="I19" s="60"/>
      <c r="J19" s="65"/>
      <c r="K19" s="59"/>
      <c r="L19" s="55"/>
      <c r="M19" s="58"/>
      <c r="N19" s="151"/>
      <c r="O19" s="55"/>
      <c r="P19" s="55"/>
      <c r="Q19" s="58"/>
      <c r="R19" s="151"/>
      <c r="S19" s="55"/>
      <c r="T19" s="55"/>
      <c r="U19" s="55"/>
      <c r="V19" s="47"/>
      <c r="W19" s="159"/>
      <c r="X19" s="55">
        <v>4</v>
      </c>
      <c r="Y19" s="55">
        <v>4</v>
      </c>
      <c r="Z19" s="58">
        <v>6</v>
      </c>
      <c r="AA19" s="151">
        <v>4</v>
      </c>
      <c r="AB19" s="55">
        <v>4</v>
      </c>
      <c r="AC19" s="55">
        <v>4</v>
      </c>
      <c r="AD19" s="58">
        <v>4</v>
      </c>
      <c r="AE19" s="151">
        <v>4</v>
      </c>
      <c r="AF19" s="55">
        <v>4</v>
      </c>
      <c r="AG19" s="55">
        <v>6</v>
      </c>
      <c r="AH19" s="59">
        <v>6</v>
      </c>
      <c r="AI19" s="60">
        <v>6</v>
      </c>
      <c r="AJ19" s="65">
        <v>6</v>
      </c>
      <c r="AK19" s="59">
        <v>4</v>
      </c>
      <c r="AL19" s="55">
        <v>4</v>
      </c>
      <c r="AM19" s="60">
        <v>4</v>
      </c>
      <c r="AN19" s="65">
        <v>6</v>
      </c>
      <c r="AO19" s="59"/>
      <c r="AP19" s="59"/>
      <c r="AQ19" s="60"/>
      <c r="AR19" s="34"/>
      <c r="AS19" s="59"/>
      <c r="AT19" s="59"/>
      <c r="AU19" s="41"/>
      <c r="AV19" s="201"/>
      <c r="AW19" s="41"/>
      <c r="AX19" s="41"/>
      <c r="AY19" s="41"/>
      <c r="AZ19" s="42"/>
      <c r="BA19" s="40"/>
      <c r="BB19" s="41"/>
      <c r="BC19" s="41"/>
      <c r="BD19" s="41"/>
      <c r="BE19" s="43"/>
      <c r="BF19" s="32">
        <f t="shared" si="0"/>
        <v>0</v>
      </c>
      <c r="BG19" s="32">
        <f t="shared" si="1"/>
        <v>80</v>
      </c>
      <c r="BH19" s="64">
        <f t="shared" si="2"/>
        <v>80</v>
      </c>
      <c r="BI19" s="156"/>
    </row>
    <row r="20" spans="1:61" ht="27.75" customHeight="1" x14ac:dyDescent="0.2">
      <c r="A20" s="154" t="s">
        <v>53</v>
      </c>
      <c r="B20" s="234"/>
      <c r="C20" s="225" t="s">
        <v>78</v>
      </c>
      <c r="D20" s="157"/>
      <c r="E20" s="66">
        <v>4</v>
      </c>
      <c r="F20" s="59">
        <v>4</v>
      </c>
      <c r="G20" s="59">
        <v>4</v>
      </c>
      <c r="H20" s="59">
        <v>4</v>
      </c>
      <c r="I20" s="60">
        <v>4</v>
      </c>
      <c r="J20" s="65">
        <v>4</v>
      </c>
      <c r="K20" s="59">
        <v>4</v>
      </c>
      <c r="L20" s="55">
        <v>4</v>
      </c>
      <c r="M20" s="58">
        <v>4</v>
      </c>
      <c r="N20" s="151">
        <v>4</v>
      </c>
      <c r="O20" s="55">
        <v>4</v>
      </c>
      <c r="P20" s="55">
        <v>4</v>
      </c>
      <c r="Q20" s="58">
        <v>4</v>
      </c>
      <c r="R20" s="151">
        <v>4</v>
      </c>
      <c r="S20" s="55">
        <v>4</v>
      </c>
      <c r="T20" s="55">
        <v>4</v>
      </c>
      <c r="U20" s="55">
        <v>4</v>
      </c>
      <c r="V20" s="47"/>
      <c r="W20" s="159"/>
      <c r="X20" s="55">
        <v>2</v>
      </c>
      <c r="Y20" s="55">
        <v>4</v>
      </c>
      <c r="Z20" s="58">
        <v>2</v>
      </c>
      <c r="AA20" s="151">
        <v>2</v>
      </c>
      <c r="AB20" s="55">
        <v>2</v>
      </c>
      <c r="AC20" s="55"/>
      <c r="AD20" s="58"/>
      <c r="AE20" s="151"/>
      <c r="AF20" s="55"/>
      <c r="AG20" s="55"/>
      <c r="AH20" s="59"/>
      <c r="AI20" s="60"/>
      <c r="AJ20" s="65"/>
      <c r="AK20" s="59"/>
      <c r="AL20" s="55"/>
      <c r="AM20" s="60"/>
      <c r="AN20" s="65"/>
      <c r="AO20" s="254"/>
      <c r="AP20" s="59"/>
      <c r="AQ20" s="60"/>
      <c r="AR20" s="34"/>
      <c r="AS20" s="59"/>
      <c r="AT20" s="59"/>
      <c r="AU20" s="41"/>
      <c r="AV20" s="201"/>
      <c r="AW20" s="41"/>
      <c r="AX20" s="41"/>
      <c r="AY20" s="41"/>
      <c r="AZ20" s="42"/>
      <c r="BA20" s="40"/>
      <c r="BB20" s="41"/>
      <c r="BC20" s="41"/>
      <c r="BD20" s="41"/>
      <c r="BE20" s="43"/>
      <c r="BF20" s="32">
        <f t="shared" si="0"/>
        <v>68</v>
      </c>
      <c r="BG20" s="32">
        <f t="shared" si="1"/>
        <v>12</v>
      </c>
      <c r="BH20" s="64">
        <f t="shared" si="2"/>
        <v>80</v>
      </c>
      <c r="BI20" s="156"/>
    </row>
    <row r="21" spans="1:61" ht="23.25" customHeight="1" x14ac:dyDescent="0.2">
      <c r="A21" s="154" t="s">
        <v>83</v>
      </c>
      <c r="B21" s="234"/>
      <c r="C21" s="225" t="s">
        <v>79</v>
      </c>
      <c r="D21" s="157"/>
      <c r="E21" s="66"/>
      <c r="F21" s="59"/>
      <c r="G21" s="59"/>
      <c r="H21" s="59"/>
      <c r="I21" s="60"/>
      <c r="J21" s="65"/>
      <c r="K21" s="59"/>
      <c r="L21" s="55"/>
      <c r="M21" s="58"/>
      <c r="N21" s="151"/>
      <c r="O21" s="55"/>
      <c r="P21" s="55"/>
      <c r="Q21" s="58"/>
      <c r="R21" s="151"/>
      <c r="S21" s="55"/>
      <c r="T21" s="55"/>
      <c r="U21" s="55"/>
      <c r="V21" s="47"/>
      <c r="W21" s="159"/>
      <c r="X21" s="55"/>
      <c r="Y21" s="55"/>
      <c r="Z21" s="58"/>
      <c r="AA21" s="151">
        <v>4</v>
      </c>
      <c r="AB21" s="55">
        <v>4</v>
      </c>
      <c r="AC21" s="55">
        <v>6</v>
      </c>
      <c r="AD21" s="58">
        <v>6</v>
      </c>
      <c r="AE21" s="151">
        <v>6</v>
      </c>
      <c r="AF21" s="55">
        <v>6</v>
      </c>
      <c r="AG21" s="55">
        <v>6</v>
      </c>
      <c r="AH21" s="59">
        <v>6</v>
      </c>
      <c r="AI21" s="60">
        <v>6</v>
      </c>
      <c r="AJ21" s="65">
        <v>6</v>
      </c>
      <c r="AK21" s="59">
        <v>6</v>
      </c>
      <c r="AL21" s="55">
        <v>6</v>
      </c>
      <c r="AM21" s="60">
        <v>6</v>
      </c>
      <c r="AN21" s="65">
        <v>6</v>
      </c>
      <c r="AO21" s="59"/>
      <c r="AP21" s="59"/>
      <c r="AQ21" s="60"/>
      <c r="AR21" s="34"/>
      <c r="AS21" s="59"/>
      <c r="AT21" s="59"/>
      <c r="AU21" s="41"/>
      <c r="AV21" s="201"/>
      <c r="AW21" s="41"/>
      <c r="AX21" s="41"/>
      <c r="AY21" s="41"/>
      <c r="AZ21" s="42"/>
      <c r="BA21" s="40"/>
      <c r="BB21" s="41"/>
      <c r="BC21" s="41"/>
      <c r="BD21" s="41"/>
      <c r="BE21" s="43"/>
      <c r="BF21" s="32">
        <f t="shared" si="0"/>
        <v>0</v>
      </c>
      <c r="BG21" s="32">
        <f t="shared" si="1"/>
        <v>80</v>
      </c>
      <c r="BH21" s="64">
        <f t="shared" si="2"/>
        <v>80</v>
      </c>
      <c r="BI21" s="156"/>
    </row>
    <row r="22" spans="1:61" ht="15.75" customHeight="1" x14ac:dyDescent="0.2">
      <c r="A22" s="154" t="s">
        <v>40</v>
      </c>
      <c r="B22" s="234"/>
      <c r="C22" s="225" t="s">
        <v>65</v>
      </c>
      <c r="D22" s="157"/>
      <c r="E22" s="66">
        <v>4</v>
      </c>
      <c r="F22" s="59">
        <v>2</v>
      </c>
      <c r="G22" s="59">
        <v>4</v>
      </c>
      <c r="H22" s="59">
        <v>2</v>
      </c>
      <c r="I22" s="60">
        <v>4</v>
      </c>
      <c r="J22" s="65">
        <v>2</v>
      </c>
      <c r="K22" s="59">
        <v>2</v>
      </c>
      <c r="L22" s="55">
        <v>2</v>
      </c>
      <c r="M22" s="58">
        <v>2</v>
      </c>
      <c r="N22" s="151">
        <v>2</v>
      </c>
      <c r="O22" s="55">
        <v>2</v>
      </c>
      <c r="P22" s="55">
        <v>2</v>
      </c>
      <c r="Q22" s="58">
        <v>2</v>
      </c>
      <c r="R22" s="151">
        <v>2</v>
      </c>
      <c r="S22" s="55">
        <v>2</v>
      </c>
      <c r="T22" s="55">
        <v>2</v>
      </c>
      <c r="U22" s="55">
        <v>2</v>
      </c>
      <c r="V22" s="47"/>
      <c r="W22" s="159"/>
      <c r="X22" s="55"/>
      <c r="Y22" s="55"/>
      <c r="Z22" s="58"/>
      <c r="AA22" s="151"/>
      <c r="AB22" s="55"/>
      <c r="AC22" s="55"/>
      <c r="AD22" s="58"/>
      <c r="AE22" s="151"/>
      <c r="AF22" s="55"/>
      <c r="AG22" s="55"/>
      <c r="AH22" s="59"/>
      <c r="AI22" s="60"/>
      <c r="AJ22" s="65"/>
      <c r="AK22" s="59"/>
      <c r="AL22" s="55"/>
      <c r="AM22" s="60"/>
      <c r="AN22" s="65"/>
      <c r="AO22" s="59"/>
      <c r="AP22" s="59"/>
      <c r="AQ22" s="60"/>
      <c r="AR22" s="34"/>
      <c r="AS22" s="59"/>
      <c r="AT22" s="59"/>
      <c r="AU22" s="41"/>
      <c r="AV22" s="201"/>
      <c r="AW22" s="41"/>
      <c r="AX22" s="41"/>
      <c r="AY22" s="41"/>
      <c r="AZ22" s="42"/>
      <c r="BA22" s="40"/>
      <c r="BB22" s="41"/>
      <c r="BC22" s="41"/>
      <c r="BD22" s="41"/>
      <c r="BE22" s="43"/>
      <c r="BF22" s="32">
        <f t="shared" si="0"/>
        <v>40</v>
      </c>
      <c r="BG22" s="32">
        <f t="shared" si="1"/>
        <v>0</v>
      </c>
      <c r="BH22" s="64">
        <f t="shared" si="2"/>
        <v>40</v>
      </c>
      <c r="BI22" s="156"/>
    </row>
    <row r="23" spans="1:61" ht="15.75" customHeight="1" x14ac:dyDescent="0.2">
      <c r="A23" s="154" t="s">
        <v>28</v>
      </c>
      <c r="B23" s="234"/>
      <c r="C23" s="225" t="s">
        <v>66</v>
      </c>
      <c r="D23" s="157"/>
      <c r="E23" s="66"/>
      <c r="F23" s="59"/>
      <c r="G23" s="59"/>
      <c r="H23" s="59"/>
      <c r="I23" s="60"/>
      <c r="J23" s="65"/>
      <c r="K23" s="59"/>
      <c r="L23" s="55"/>
      <c r="M23" s="58"/>
      <c r="N23" s="151"/>
      <c r="O23" s="55"/>
      <c r="P23" s="55"/>
      <c r="Q23" s="58"/>
      <c r="R23" s="151"/>
      <c r="S23" s="55"/>
      <c r="T23" s="55"/>
      <c r="U23" s="55"/>
      <c r="V23" s="47"/>
      <c r="W23" s="159"/>
      <c r="X23" s="55">
        <v>4</v>
      </c>
      <c r="Y23" s="55">
        <v>4</v>
      </c>
      <c r="Z23" s="58">
        <v>2</v>
      </c>
      <c r="AA23" s="151">
        <v>4</v>
      </c>
      <c r="AB23" s="55">
        <v>2</v>
      </c>
      <c r="AC23" s="55">
        <v>4</v>
      </c>
      <c r="AD23" s="58">
        <v>2</v>
      </c>
      <c r="AE23" s="151">
        <v>4</v>
      </c>
      <c r="AF23" s="55">
        <v>2</v>
      </c>
      <c r="AG23" s="55">
        <v>4</v>
      </c>
      <c r="AH23" s="59">
        <v>4</v>
      </c>
      <c r="AI23" s="60">
        <v>4</v>
      </c>
      <c r="AJ23" s="65">
        <v>4</v>
      </c>
      <c r="AK23" s="59">
        <v>4</v>
      </c>
      <c r="AL23" s="55">
        <v>4</v>
      </c>
      <c r="AM23" s="60">
        <v>4</v>
      </c>
      <c r="AN23" s="65">
        <v>4</v>
      </c>
      <c r="AO23" s="59"/>
      <c r="AP23" s="59"/>
      <c r="AQ23" s="60"/>
      <c r="AR23" s="34"/>
      <c r="AS23" s="59"/>
      <c r="AT23" s="59"/>
      <c r="AU23" s="41"/>
      <c r="AV23" s="201"/>
      <c r="AW23" s="41"/>
      <c r="AX23" s="41"/>
      <c r="AY23" s="41"/>
      <c r="AZ23" s="42"/>
      <c r="BA23" s="40"/>
      <c r="BB23" s="41"/>
      <c r="BC23" s="41"/>
      <c r="BD23" s="41"/>
      <c r="BE23" s="43"/>
      <c r="BF23" s="32">
        <f t="shared" si="0"/>
        <v>0</v>
      </c>
      <c r="BG23" s="32">
        <f t="shared" si="1"/>
        <v>60</v>
      </c>
      <c r="BH23" s="64">
        <f t="shared" si="2"/>
        <v>60</v>
      </c>
      <c r="BI23" s="156"/>
    </row>
    <row r="24" spans="1:61" ht="27.75" customHeight="1" x14ac:dyDescent="0.2">
      <c r="A24" s="154" t="s">
        <v>40</v>
      </c>
      <c r="B24" s="234"/>
      <c r="C24" s="225" t="s">
        <v>67</v>
      </c>
      <c r="D24" s="157"/>
      <c r="E24" s="66">
        <v>2</v>
      </c>
      <c r="F24" s="59"/>
      <c r="G24" s="59">
        <v>2</v>
      </c>
      <c r="H24" s="59"/>
      <c r="I24" s="60">
        <v>2</v>
      </c>
      <c r="J24" s="65"/>
      <c r="K24" s="59">
        <v>2</v>
      </c>
      <c r="L24" s="55"/>
      <c r="M24" s="58">
        <v>2</v>
      </c>
      <c r="N24" s="151"/>
      <c r="O24" s="55">
        <v>2</v>
      </c>
      <c r="P24" s="55"/>
      <c r="Q24" s="58">
        <v>2</v>
      </c>
      <c r="R24" s="151"/>
      <c r="S24" s="55">
        <v>2</v>
      </c>
      <c r="T24" s="55"/>
      <c r="U24" s="55">
        <v>2</v>
      </c>
      <c r="V24" s="47"/>
      <c r="W24" s="159"/>
      <c r="X24" s="55">
        <v>2</v>
      </c>
      <c r="Y24" s="55">
        <v>2</v>
      </c>
      <c r="Z24" s="58">
        <v>2</v>
      </c>
      <c r="AA24" s="151">
        <v>2</v>
      </c>
      <c r="AB24" s="55"/>
      <c r="AC24" s="55">
        <v>4</v>
      </c>
      <c r="AD24" s="58"/>
      <c r="AE24" s="151">
        <v>2</v>
      </c>
      <c r="AF24" s="55"/>
      <c r="AG24" s="55">
        <v>2</v>
      </c>
      <c r="AH24" s="59"/>
      <c r="AI24" s="60">
        <v>2</v>
      </c>
      <c r="AJ24" s="65"/>
      <c r="AK24" s="59">
        <v>2</v>
      </c>
      <c r="AL24" s="55"/>
      <c r="AM24" s="60">
        <v>2</v>
      </c>
      <c r="AN24" s="65"/>
      <c r="AO24" s="59"/>
      <c r="AP24" s="59"/>
      <c r="AQ24" s="60"/>
      <c r="AR24" s="34"/>
      <c r="AS24" s="59"/>
      <c r="AT24" s="59"/>
      <c r="AU24" s="41"/>
      <c r="AV24" s="201"/>
      <c r="AW24" s="41"/>
      <c r="AX24" s="41"/>
      <c r="AY24" s="41"/>
      <c r="AZ24" s="42"/>
      <c r="BA24" s="40"/>
      <c r="BB24" s="41"/>
      <c r="BC24" s="41"/>
      <c r="BD24" s="41"/>
      <c r="BE24" s="43"/>
      <c r="BF24" s="32">
        <f t="shared" si="0"/>
        <v>18</v>
      </c>
      <c r="BG24" s="32">
        <f t="shared" si="1"/>
        <v>22</v>
      </c>
      <c r="BH24" s="64">
        <f t="shared" si="2"/>
        <v>40</v>
      </c>
      <c r="BI24" s="156"/>
    </row>
    <row r="25" spans="1:61" ht="39" customHeight="1" x14ac:dyDescent="0.2">
      <c r="A25" s="154">
        <v>135</v>
      </c>
      <c r="B25" s="234"/>
      <c r="C25" s="225" t="s">
        <v>80</v>
      </c>
      <c r="D25" s="157"/>
      <c r="E25" s="66">
        <v>2</v>
      </c>
      <c r="F25" s="59">
        <v>4</v>
      </c>
      <c r="G25" s="59">
        <v>2</v>
      </c>
      <c r="H25" s="59">
        <v>4</v>
      </c>
      <c r="I25" s="60">
        <v>2</v>
      </c>
      <c r="J25" s="65">
        <v>4</v>
      </c>
      <c r="K25" s="59">
        <v>2</v>
      </c>
      <c r="L25" s="55">
        <v>4</v>
      </c>
      <c r="M25" s="58">
        <v>2</v>
      </c>
      <c r="N25" s="151">
        <v>4</v>
      </c>
      <c r="O25" s="55">
        <v>4</v>
      </c>
      <c r="P25" s="55">
        <v>4</v>
      </c>
      <c r="Q25" s="58">
        <v>4</v>
      </c>
      <c r="R25" s="151">
        <v>4</v>
      </c>
      <c r="S25" s="55">
        <v>4</v>
      </c>
      <c r="T25" s="55">
        <v>4</v>
      </c>
      <c r="U25" s="55">
        <v>4</v>
      </c>
      <c r="V25" s="47"/>
      <c r="W25" s="159"/>
      <c r="X25" s="55">
        <v>4</v>
      </c>
      <c r="Y25" s="55">
        <v>4</v>
      </c>
      <c r="Z25" s="58">
        <v>4</v>
      </c>
      <c r="AA25" s="151">
        <v>4</v>
      </c>
      <c r="AB25" s="55">
        <v>4</v>
      </c>
      <c r="AC25" s="55">
        <v>4</v>
      </c>
      <c r="AD25" s="58">
        <v>4</v>
      </c>
      <c r="AE25" s="151">
        <v>4</v>
      </c>
      <c r="AF25" s="55">
        <v>6</v>
      </c>
      <c r="AG25" s="55">
        <v>4</v>
      </c>
      <c r="AH25" s="59">
        <v>4</v>
      </c>
      <c r="AI25" s="60">
        <v>6</v>
      </c>
      <c r="AJ25" s="65">
        <v>4</v>
      </c>
      <c r="AK25" s="59">
        <v>6</v>
      </c>
      <c r="AL25" s="55">
        <v>4</v>
      </c>
      <c r="AM25" s="60">
        <v>6</v>
      </c>
      <c r="AN25" s="65">
        <v>5</v>
      </c>
      <c r="AO25" s="59"/>
      <c r="AP25" s="59"/>
      <c r="AQ25" s="60"/>
      <c r="AR25" s="34"/>
      <c r="AS25" s="59"/>
      <c r="AT25" s="59"/>
      <c r="AU25" s="41"/>
      <c r="AV25" s="201"/>
      <c r="AW25" s="41"/>
      <c r="AX25" s="41"/>
      <c r="AY25" s="41"/>
      <c r="AZ25" s="42"/>
      <c r="BA25" s="40"/>
      <c r="BB25" s="41"/>
      <c r="BC25" s="41"/>
      <c r="BD25" s="41"/>
      <c r="BE25" s="43"/>
      <c r="BF25" s="32">
        <f t="shared" si="0"/>
        <v>58</v>
      </c>
      <c r="BG25" s="32">
        <f t="shared" si="1"/>
        <v>77</v>
      </c>
      <c r="BH25" s="64">
        <f t="shared" si="2"/>
        <v>135</v>
      </c>
      <c r="BI25" s="156"/>
    </row>
    <row r="26" spans="1:61" ht="15.75" customHeight="1" x14ac:dyDescent="0.2">
      <c r="A26" s="154">
        <v>140</v>
      </c>
      <c r="B26" s="234"/>
      <c r="C26" s="225" t="s">
        <v>46</v>
      </c>
      <c r="D26" s="157"/>
      <c r="E26" s="66">
        <v>2</v>
      </c>
      <c r="F26" s="59">
        <v>4</v>
      </c>
      <c r="G26" s="59">
        <v>4</v>
      </c>
      <c r="H26" s="59">
        <v>4</v>
      </c>
      <c r="I26" s="60">
        <v>4</v>
      </c>
      <c r="J26" s="65">
        <v>4</v>
      </c>
      <c r="K26" s="59">
        <v>4</v>
      </c>
      <c r="L26" s="55">
        <v>4</v>
      </c>
      <c r="M26" s="58">
        <v>4</v>
      </c>
      <c r="N26" s="151">
        <v>4</v>
      </c>
      <c r="O26" s="55">
        <v>4</v>
      </c>
      <c r="P26" s="55">
        <v>4</v>
      </c>
      <c r="Q26" s="58">
        <v>4</v>
      </c>
      <c r="R26" s="151">
        <v>4</v>
      </c>
      <c r="S26" s="55">
        <v>4</v>
      </c>
      <c r="T26" s="55">
        <v>4</v>
      </c>
      <c r="U26" s="55">
        <v>4</v>
      </c>
      <c r="V26" s="47"/>
      <c r="W26" s="159"/>
      <c r="X26" s="55">
        <v>4</v>
      </c>
      <c r="Y26" s="55">
        <v>2</v>
      </c>
      <c r="Z26" s="58">
        <v>4</v>
      </c>
      <c r="AA26" s="151">
        <v>4</v>
      </c>
      <c r="AB26" s="55">
        <v>6</v>
      </c>
      <c r="AC26" s="55">
        <v>4</v>
      </c>
      <c r="AD26" s="58">
        <v>6</v>
      </c>
      <c r="AE26" s="151">
        <v>4</v>
      </c>
      <c r="AF26" s="55">
        <v>6</v>
      </c>
      <c r="AG26" s="55">
        <v>4</v>
      </c>
      <c r="AH26" s="59">
        <v>6</v>
      </c>
      <c r="AI26" s="60">
        <v>4</v>
      </c>
      <c r="AJ26" s="65">
        <v>4</v>
      </c>
      <c r="AK26" s="59">
        <v>4</v>
      </c>
      <c r="AL26" s="55">
        <v>4</v>
      </c>
      <c r="AM26" s="60">
        <v>4</v>
      </c>
      <c r="AN26" s="65">
        <v>4</v>
      </c>
      <c r="AO26" s="59"/>
      <c r="AP26" s="59"/>
      <c r="AQ26" s="60"/>
      <c r="AR26" s="34"/>
      <c r="AS26" s="59"/>
      <c r="AT26" s="59"/>
      <c r="AU26" s="41"/>
      <c r="AV26" s="201"/>
      <c r="AW26" s="41"/>
      <c r="AX26" s="41"/>
      <c r="AY26" s="41"/>
      <c r="AZ26" s="42"/>
      <c r="BA26" s="40"/>
      <c r="BB26" s="41"/>
      <c r="BC26" s="41"/>
      <c r="BD26" s="41"/>
      <c r="BE26" s="43"/>
      <c r="BF26" s="32">
        <f t="shared" si="0"/>
        <v>66</v>
      </c>
      <c r="BG26" s="32">
        <f t="shared" si="1"/>
        <v>74</v>
      </c>
      <c r="BH26" s="64">
        <f t="shared" si="2"/>
        <v>140</v>
      </c>
      <c r="BI26" s="156"/>
    </row>
    <row r="27" spans="1:61" ht="18" customHeight="1" x14ac:dyDescent="0.2">
      <c r="A27" s="154" t="s">
        <v>81</v>
      </c>
      <c r="B27" s="234"/>
      <c r="C27" s="225" t="s">
        <v>68</v>
      </c>
      <c r="D27" s="23"/>
      <c r="E27" s="11"/>
      <c r="F27" s="1"/>
      <c r="G27" s="1"/>
      <c r="H27" s="1"/>
      <c r="I27" s="12"/>
      <c r="J27" s="34"/>
      <c r="K27" s="1"/>
      <c r="L27" s="5"/>
      <c r="M27" s="13"/>
      <c r="N27" s="133"/>
      <c r="O27" s="5"/>
      <c r="P27" s="5"/>
      <c r="Q27" s="13"/>
      <c r="R27" s="133"/>
      <c r="S27" s="55"/>
      <c r="T27" s="55"/>
      <c r="U27" s="55"/>
      <c r="V27" s="47"/>
      <c r="W27" s="159"/>
      <c r="X27" s="55"/>
      <c r="Y27" s="55"/>
      <c r="Z27" s="58"/>
      <c r="AA27" s="151"/>
      <c r="AB27" s="55"/>
      <c r="AC27" s="55"/>
      <c r="AD27" s="58"/>
      <c r="AE27" s="151"/>
      <c r="AF27" s="55"/>
      <c r="AG27" s="55"/>
      <c r="AH27" s="59"/>
      <c r="AI27" s="60"/>
      <c r="AJ27" s="65"/>
      <c r="AK27" s="59"/>
      <c r="AL27" s="55"/>
      <c r="AM27" s="60"/>
      <c r="AN27" s="65"/>
      <c r="AO27" s="59"/>
      <c r="AP27" s="251">
        <v>36</v>
      </c>
      <c r="AQ27" s="252">
        <v>36</v>
      </c>
      <c r="AR27" s="250">
        <v>36</v>
      </c>
      <c r="AS27" s="251">
        <v>32</v>
      </c>
      <c r="AT27" s="59"/>
      <c r="AU27" s="41"/>
      <c r="AV27" s="46"/>
      <c r="AW27" s="41"/>
      <c r="AX27" s="41"/>
      <c r="AY27" s="41"/>
      <c r="AZ27" s="42"/>
      <c r="BA27" s="40"/>
      <c r="BB27" s="41"/>
      <c r="BC27" s="41"/>
      <c r="BD27" s="41"/>
      <c r="BE27" s="43"/>
      <c r="BF27" s="32">
        <f t="shared" si="0"/>
        <v>0</v>
      </c>
      <c r="BG27" s="32">
        <f t="shared" si="1"/>
        <v>140</v>
      </c>
      <c r="BH27" s="64">
        <f t="shared" si="2"/>
        <v>140</v>
      </c>
      <c r="BI27" s="156"/>
    </row>
    <row r="28" spans="1:61" ht="39" customHeight="1" thickBot="1" x14ac:dyDescent="0.25">
      <c r="A28" s="208" t="s">
        <v>82</v>
      </c>
      <c r="B28" s="243"/>
      <c r="C28" s="227" t="s">
        <v>69</v>
      </c>
      <c r="D28" s="22"/>
      <c r="E28" s="24"/>
      <c r="F28" s="2"/>
      <c r="G28" s="2"/>
      <c r="H28" s="2"/>
      <c r="I28" s="25"/>
      <c r="J28" s="29"/>
      <c r="K28" s="2"/>
      <c r="L28" s="3"/>
      <c r="M28" s="18"/>
      <c r="N28" s="209"/>
      <c r="O28" s="3"/>
      <c r="P28" s="3"/>
      <c r="Q28" s="18"/>
      <c r="R28" s="209"/>
      <c r="S28" s="20"/>
      <c r="T28" s="20"/>
      <c r="U28" s="20"/>
      <c r="V28" s="215"/>
      <c r="W28" s="210"/>
      <c r="X28" s="20"/>
      <c r="Y28" s="20"/>
      <c r="Z28" s="231"/>
      <c r="AA28" s="232"/>
      <c r="AB28" s="20"/>
      <c r="AC28" s="20"/>
      <c r="AD28" s="231"/>
      <c r="AE28" s="232"/>
      <c r="AF28" s="20"/>
      <c r="AG28" s="20"/>
      <c r="AH28" s="19"/>
      <c r="AI28" s="221"/>
      <c r="AJ28" s="233"/>
      <c r="AK28" s="19"/>
      <c r="AL28" s="20"/>
      <c r="AM28" s="221"/>
      <c r="AN28" s="233"/>
      <c r="AO28" s="19"/>
      <c r="AP28" s="19"/>
      <c r="AQ28" s="221"/>
      <c r="AR28" s="233"/>
      <c r="AS28" s="19"/>
      <c r="AT28" s="255">
        <v>12</v>
      </c>
      <c r="AU28" s="223"/>
      <c r="AV28" s="249"/>
      <c r="AW28" s="223"/>
      <c r="AX28" s="223"/>
      <c r="AY28" s="223"/>
      <c r="AZ28" s="245"/>
      <c r="BA28" s="246"/>
      <c r="BB28" s="223"/>
      <c r="BC28" s="223"/>
      <c r="BD28" s="223"/>
      <c r="BE28" s="247"/>
      <c r="BF28" s="33">
        <f t="shared" si="0"/>
        <v>0</v>
      </c>
      <c r="BG28" s="33">
        <f t="shared" si="1"/>
        <v>12</v>
      </c>
      <c r="BH28" s="63">
        <f t="shared" si="2"/>
        <v>12</v>
      </c>
      <c r="BI28" s="156"/>
    </row>
    <row r="29" spans="1:61" s="81" customFormat="1" ht="32.25" customHeight="1" thickBot="1" x14ac:dyDescent="0.3">
      <c r="A29" s="166"/>
      <c r="B29" s="284" t="s">
        <v>18</v>
      </c>
      <c r="C29" s="284"/>
      <c r="D29" s="285"/>
      <c r="E29" s="129">
        <f t="shared" ref="E29:AV29" si="3">SUM(E9:E28)</f>
        <v>26</v>
      </c>
      <c r="F29" s="129">
        <f t="shared" si="3"/>
        <v>28</v>
      </c>
      <c r="G29" s="129">
        <f t="shared" si="3"/>
        <v>28</v>
      </c>
      <c r="H29" s="129">
        <f t="shared" si="3"/>
        <v>28</v>
      </c>
      <c r="I29" s="130">
        <f t="shared" si="3"/>
        <v>28</v>
      </c>
      <c r="J29" s="167">
        <f t="shared" si="3"/>
        <v>28</v>
      </c>
      <c r="K29" s="129">
        <f t="shared" si="3"/>
        <v>26</v>
      </c>
      <c r="L29" s="129">
        <f t="shared" si="3"/>
        <v>28</v>
      </c>
      <c r="M29" s="130">
        <f t="shared" si="3"/>
        <v>26</v>
      </c>
      <c r="N29" s="167">
        <f t="shared" si="3"/>
        <v>30</v>
      </c>
      <c r="O29" s="129">
        <f t="shared" si="3"/>
        <v>30</v>
      </c>
      <c r="P29" s="129">
        <f t="shared" si="3"/>
        <v>30</v>
      </c>
      <c r="Q29" s="130">
        <f t="shared" si="3"/>
        <v>30</v>
      </c>
      <c r="R29" s="167">
        <f t="shared" si="3"/>
        <v>30</v>
      </c>
      <c r="S29" s="129">
        <f t="shared" si="3"/>
        <v>30</v>
      </c>
      <c r="T29" s="129">
        <f t="shared" si="3"/>
        <v>30</v>
      </c>
      <c r="U29" s="129">
        <f t="shared" si="3"/>
        <v>30</v>
      </c>
      <c r="V29" s="130">
        <f t="shared" si="3"/>
        <v>0</v>
      </c>
      <c r="W29" s="167">
        <f t="shared" si="3"/>
        <v>0</v>
      </c>
      <c r="X29" s="129">
        <f t="shared" si="3"/>
        <v>34</v>
      </c>
      <c r="Y29" s="222">
        <f t="shared" si="3"/>
        <v>32</v>
      </c>
      <c r="Z29" s="130">
        <f t="shared" si="3"/>
        <v>34</v>
      </c>
      <c r="AA29" s="167">
        <f t="shared" si="3"/>
        <v>36</v>
      </c>
      <c r="AB29" s="129">
        <f t="shared" si="3"/>
        <v>36</v>
      </c>
      <c r="AC29" s="222">
        <f t="shared" si="3"/>
        <v>34</v>
      </c>
      <c r="AD29" s="130">
        <f t="shared" si="3"/>
        <v>34</v>
      </c>
      <c r="AE29" s="167">
        <f t="shared" si="3"/>
        <v>34</v>
      </c>
      <c r="AF29" s="129">
        <f t="shared" si="3"/>
        <v>33</v>
      </c>
      <c r="AG29" s="129">
        <f t="shared" si="3"/>
        <v>34</v>
      </c>
      <c r="AH29" s="222">
        <f t="shared" si="3"/>
        <v>34</v>
      </c>
      <c r="AI29" s="130">
        <f t="shared" si="3"/>
        <v>36</v>
      </c>
      <c r="AJ29" s="167">
        <f t="shared" si="3"/>
        <v>34</v>
      </c>
      <c r="AK29" s="129">
        <f t="shared" si="3"/>
        <v>34</v>
      </c>
      <c r="AL29" s="222">
        <f t="shared" si="3"/>
        <v>30</v>
      </c>
      <c r="AM29" s="130">
        <f t="shared" si="3"/>
        <v>34</v>
      </c>
      <c r="AN29" s="167">
        <f t="shared" si="3"/>
        <v>31</v>
      </c>
      <c r="AO29" s="129">
        <f t="shared" si="3"/>
        <v>0</v>
      </c>
      <c r="AP29" s="222">
        <f t="shared" si="3"/>
        <v>36</v>
      </c>
      <c r="AQ29" s="130">
        <f t="shared" si="3"/>
        <v>36</v>
      </c>
      <c r="AR29" s="167">
        <f t="shared" si="3"/>
        <v>36</v>
      </c>
      <c r="AS29" s="129">
        <f t="shared" si="3"/>
        <v>32</v>
      </c>
      <c r="AT29" s="129">
        <f t="shared" si="3"/>
        <v>12</v>
      </c>
      <c r="AU29" s="129">
        <f t="shared" si="3"/>
        <v>0</v>
      </c>
      <c r="AV29" s="162">
        <f t="shared" si="3"/>
        <v>0</v>
      </c>
      <c r="AW29" s="129"/>
      <c r="AX29" s="129"/>
      <c r="AY29" s="129"/>
      <c r="AZ29" s="130"/>
      <c r="BA29" s="128"/>
      <c r="BB29" s="129"/>
      <c r="BC29" s="129"/>
      <c r="BD29" s="129"/>
      <c r="BE29" s="130"/>
      <c r="BF29" s="61">
        <f>SUM(BF9:BF28)</f>
        <v>486</v>
      </c>
      <c r="BG29" s="61">
        <f>SUM(BG9:BG28)</f>
        <v>726</v>
      </c>
      <c r="BH29" s="131">
        <f>SUM(BH9:BH28)</f>
        <v>1212</v>
      </c>
      <c r="BI29" s="131">
        <f>SUM(Y29:AX29)</f>
        <v>692</v>
      </c>
    </row>
    <row r="30" spans="1:61" s="99" customFormat="1" ht="20.25" customHeight="1" x14ac:dyDescent="0.25">
      <c r="A30" s="212"/>
      <c r="B30" s="207"/>
      <c r="C30" s="207"/>
      <c r="D30" s="207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73"/>
      <c r="BG30" s="73"/>
      <c r="BH30" s="73"/>
      <c r="BI30" s="110"/>
    </row>
    <row r="31" spans="1:61" s="84" customFormat="1" ht="21.75" customHeight="1" x14ac:dyDescent="0.25">
      <c r="A31" s="287" t="s">
        <v>25</v>
      </c>
      <c r="B31" s="287"/>
      <c r="C31" s="287"/>
      <c r="D31" s="211"/>
      <c r="E31" s="87"/>
      <c r="F31" s="97" t="s">
        <v>24</v>
      </c>
      <c r="I31" s="113"/>
      <c r="J31" s="97" t="s">
        <v>21</v>
      </c>
      <c r="M31" s="134"/>
      <c r="N31" s="97" t="s">
        <v>55</v>
      </c>
      <c r="W31" s="199"/>
      <c r="X31" s="120" t="s">
        <v>56</v>
      </c>
      <c r="AB31" s="114"/>
      <c r="AC31" s="97" t="s">
        <v>23</v>
      </c>
      <c r="AD31" s="35"/>
      <c r="AE31" s="35"/>
      <c r="AH31" s="224"/>
      <c r="AI31" s="97" t="s">
        <v>57</v>
      </c>
      <c r="AR31" s="196"/>
      <c r="AS31" s="84" t="s">
        <v>43</v>
      </c>
      <c r="AV31" s="86"/>
      <c r="AW31" s="84" t="s">
        <v>22</v>
      </c>
    </row>
    <row r="33" spans="2:60" s="84" customFormat="1" ht="19.5" customHeight="1" x14ac:dyDescent="0.25">
      <c r="B33" s="117"/>
      <c r="C33" s="85"/>
      <c r="BH33" s="97"/>
    </row>
    <row r="34" spans="2:60" x14ac:dyDescent="0.2">
      <c r="AL34" s="84"/>
      <c r="AM34" s="84"/>
    </row>
  </sheetData>
  <mergeCells count="23">
    <mergeCell ref="A31:C31"/>
    <mergeCell ref="C2:O2"/>
    <mergeCell ref="BA3:BE3"/>
    <mergeCell ref="BF3:BF7"/>
    <mergeCell ref="BG3:BG7"/>
    <mergeCell ref="BH3:BH7"/>
    <mergeCell ref="BI3:BI7"/>
    <mergeCell ref="B29:D29"/>
    <mergeCell ref="W3:Z3"/>
    <mergeCell ref="AA3:AD3"/>
    <mergeCell ref="AE3:AI3"/>
    <mergeCell ref="AJ3:AM3"/>
    <mergeCell ref="AN3:AQ3"/>
    <mergeCell ref="AR3:AV3"/>
    <mergeCell ref="AM1:AQ1"/>
    <mergeCell ref="A3:A7"/>
    <mergeCell ref="B3:B7"/>
    <mergeCell ref="C3:C7"/>
    <mergeCell ref="D3:D7"/>
    <mergeCell ref="E3:I3"/>
    <mergeCell ref="J3:M3"/>
    <mergeCell ref="N3:Q3"/>
    <mergeCell ref="R3:V3"/>
  </mergeCells>
  <printOptions horizontalCentered="1"/>
  <pageMargins left="0.51181102362204722" right="0.11811023622047245" top="0.35433070866141736" bottom="0.35433070866141736" header="0.31496062992125984" footer="0.31496062992125984"/>
  <pageSetup paperSize="9" scale="4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7"/>
  <sheetViews>
    <sheetView showZeros="0" tabSelected="1" zoomScale="70" zoomScaleNormal="70" zoomScaleSheetLayoutView="70" zoomScalePageLayoutView="55" workbookViewId="0">
      <selection activeCell="AM15" sqref="AM15"/>
    </sheetView>
  </sheetViews>
  <sheetFormatPr defaultColWidth="0.7109375" defaultRowHeight="12.75" x14ac:dyDescent="0.2"/>
  <cols>
    <col min="1" max="1" width="8.7109375" style="74" customWidth="1"/>
    <col min="2" max="2" width="10.42578125" style="116" customWidth="1"/>
    <col min="3" max="3" width="24.7109375" style="85" customWidth="1"/>
    <col min="4" max="4" width="1.85546875" style="74" hidden="1" customWidth="1"/>
    <col min="5" max="48" width="4.85546875" style="74" customWidth="1"/>
    <col min="49" max="57" width="5" style="74" hidden="1" customWidth="1"/>
    <col min="58" max="59" width="5" style="74" customWidth="1"/>
    <col min="60" max="60" width="12.140625" style="89" bestFit="1" customWidth="1"/>
    <col min="61" max="61" width="8.85546875" style="74" hidden="1" customWidth="1"/>
    <col min="62" max="62" width="0.7109375" style="74"/>
    <col min="63" max="63" width="8" style="74" customWidth="1"/>
    <col min="64" max="16384" width="0.7109375" style="74"/>
  </cols>
  <sheetData>
    <row r="1" spans="1:63" s="99" customFormat="1" ht="24" customHeight="1" x14ac:dyDescent="0.25">
      <c r="A1" s="48"/>
      <c r="C1" s="85"/>
      <c r="D1" s="84"/>
      <c r="E1" s="84"/>
      <c r="F1" s="84"/>
      <c r="P1" s="35"/>
      <c r="Q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230"/>
      <c r="AL1" s="230"/>
      <c r="AM1" s="261"/>
      <c r="AN1" s="261"/>
      <c r="AO1" s="261"/>
      <c r="AP1" s="261"/>
      <c r="AQ1" s="261"/>
      <c r="AR1" s="122"/>
      <c r="AS1" s="122"/>
      <c r="AT1" s="122"/>
      <c r="AW1" s="124"/>
      <c r="AX1" s="125"/>
      <c r="AY1" s="35"/>
      <c r="AZ1" s="35"/>
      <c r="BA1" s="35"/>
      <c r="BB1" s="35"/>
      <c r="BC1" s="124"/>
      <c r="BD1" s="124"/>
      <c r="BE1" s="35"/>
      <c r="BF1" s="35"/>
      <c r="BG1" s="35"/>
      <c r="BH1" s="35"/>
    </row>
    <row r="2" spans="1:63" s="99" customFormat="1" ht="24" customHeight="1" x14ac:dyDescent="0.25">
      <c r="A2" s="48"/>
      <c r="B2" s="48" t="s">
        <v>5</v>
      </c>
      <c r="C2" s="85"/>
      <c r="D2" s="84"/>
      <c r="E2" s="84"/>
      <c r="F2" s="84"/>
      <c r="P2" s="35"/>
      <c r="Q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253"/>
      <c r="AL2" s="253"/>
      <c r="AM2" s="253"/>
      <c r="AN2" s="253"/>
      <c r="AO2" s="253"/>
      <c r="AP2" s="253"/>
      <c r="AQ2" s="253"/>
      <c r="AR2" s="122"/>
      <c r="AS2" s="122"/>
      <c r="AT2" s="122"/>
      <c r="AU2" s="120" t="s">
        <v>35</v>
      </c>
      <c r="AW2" s="124"/>
      <c r="AX2" s="125"/>
      <c r="AY2" s="35"/>
      <c r="AZ2" s="35"/>
      <c r="BA2" s="35"/>
      <c r="BB2" s="35"/>
      <c r="BC2" s="124"/>
      <c r="BD2" s="124"/>
      <c r="BE2" s="35"/>
      <c r="BF2" s="35"/>
      <c r="BG2" s="35"/>
      <c r="BH2" s="35"/>
    </row>
    <row r="3" spans="1:63" s="99" customFormat="1" ht="24" customHeight="1" x14ac:dyDescent="0.25">
      <c r="A3" s="48"/>
      <c r="B3" s="48"/>
      <c r="C3" s="85"/>
      <c r="D3" s="84"/>
      <c r="E3" s="84"/>
      <c r="F3" s="84"/>
      <c r="P3" s="35"/>
      <c r="Q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253"/>
      <c r="AL3" s="253"/>
      <c r="AM3" s="253"/>
      <c r="AN3" s="253"/>
      <c r="AO3" s="253"/>
      <c r="AP3" s="253"/>
      <c r="AQ3" s="253"/>
      <c r="AR3" s="122"/>
      <c r="AS3" s="122"/>
      <c r="AT3" s="122"/>
      <c r="AU3" s="120"/>
      <c r="AW3" s="124"/>
      <c r="AX3" s="125"/>
      <c r="AY3" s="35"/>
      <c r="AZ3" s="35"/>
      <c r="BA3" s="35"/>
      <c r="BB3" s="35"/>
      <c r="BC3" s="124"/>
      <c r="BD3" s="124"/>
      <c r="BE3" s="35"/>
      <c r="BF3" s="35"/>
      <c r="BG3" s="35"/>
      <c r="BH3" s="35"/>
    </row>
    <row r="4" spans="1:63" ht="18.75" customHeight="1" thickBot="1" x14ac:dyDescent="0.25">
      <c r="B4" s="118">
        <v>18511</v>
      </c>
      <c r="C4" s="288" t="s">
        <v>51</v>
      </c>
      <c r="D4" s="288"/>
      <c r="E4" s="288"/>
      <c r="F4" s="288"/>
      <c r="G4" s="288"/>
      <c r="H4" s="288"/>
      <c r="I4" s="288"/>
      <c r="J4" s="288"/>
      <c r="K4" s="288"/>
      <c r="L4" s="119"/>
      <c r="M4" s="111"/>
      <c r="N4" s="111"/>
      <c r="O4" s="111"/>
      <c r="P4" s="35"/>
      <c r="Q4" s="119" t="s">
        <v>27</v>
      </c>
      <c r="R4" s="35"/>
      <c r="T4" s="97" t="s">
        <v>75</v>
      </c>
      <c r="U4" s="97"/>
      <c r="AK4" s="121"/>
      <c r="AM4" s="121"/>
      <c r="AN4" s="230"/>
      <c r="AO4" s="230"/>
      <c r="AP4" s="230"/>
      <c r="AQ4" s="230"/>
      <c r="AR4" s="122"/>
      <c r="AS4" s="122"/>
      <c r="AT4" s="122"/>
      <c r="AU4" s="230"/>
      <c r="AV4" s="120"/>
      <c r="AW4" s="115"/>
      <c r="AX4" s="84"/>
      <c r="AY4" s="35"/>
      <c r="AZ4" s="35"/>
      <c r="BA4" s="35"/>
      <c r="BB4" s="35"/>
      <c r="BC4" s="115"/>
      <c r="BD4" s="115"/>
      <c r="BE4" s="35"/>
      <c r="BF4" s="35"/>
      <c r="BG4" s="35"/>
      <c r="BH4" s="35"/>
    </row>
    <row r="5" spans="1:63" ht="19.5" thickBot="1" x14ac:dyDescent="0.25">
      <c r="A5" s="262" t="s">
        <v>42</v>
      </c>
      <c r="B5" s="265" t="s">
        <v>0</v>
      </c>
      <c r="C5" s="268" t="s">
        <v>1</v>
      </c>
      <c r="D5" s="271" t="s">
        <v>2</v>
      </c>
      <c r="E5" s="274" t="s">
        <v>7</v>
      </c>
      <c r="F5" s="274"/>
      <c r="G5" s="274"/>
      <c r="H5" s="274"/>
      <c r="I5" s="275"/>
      <c r="J5" s="276" t="s">
        <v>8</v>
      </c>
      <c r="K5" s="274"/>
      <c r="L5" s="274"/>
      <c r="M5" s="275"/>
      <c r="N5" s="276" t="s">
        <v>9</v>
      </c>
      <c r="O5" s="274"/>
      <c r="P5" s="274"/>
      <c r="Q5" s="274"/>
      <c r="R5" s="277" t="s">
        <v>10</v>
      </c>
      <c r="S5" s="278"/>
      <c r="T5" s="278"/>
      <c r="U5" s="278"/>
      <c r="V5" s="278"/>
      <c r="W5" s="276" t="s">
        <v>11</v>
      </c>
      <c r="X5" s="274"/>
      <c r="Y5" s="274"/>
      <c r="Z5" s="275"/>
      <c r="AA5" s="276" t="s">
        <v>12</v>
      </c>
      <c r="AB5" s="274"/>
      <c r="AC5" s="274"/>
      <c r="AD5" s="275"/>
      <c r="AE5" s="276" t="s">
        <v>13</v>
      </c>
      <c r="AF5" s="274"/>
      <c r="AG5" s="274"/>
      <c r="AH5" s="274"/>
      <c r="AI5" s="275"/>
      <c r="AJ5" s="276" t="s">
        <v>14</v>
      </c>
      <c r="AK5" s="274"/>
      <c r="AL5" s="274"/>
      <c r="AM5" s="275"/>
      <c r="AN5" s="276" t="s">
        <v>15</v>
      </c>
      <c r="AO5" s="274"/>
      <c r="AP5" s="274"/>
      <c r="AQ5" s="274"/>
      <c r="AR5" s="276" t="s">
        <v>16</v>
      </c>
      <c r="AS5" s="274"/>
      <c r="AT5" s="274"/>
      <c r="AU5" s="274"/>
      <c r="AV5" s="286"/>
      <c r="AW5" s="100"/>
      <c r="AX5" s="100"/>
      <c r="AY5" s="100"/>
      <c r="AZ5" s="101"/>
      <c r="BA5" s="289" t="s">
        <v>17</v>
      </c>
      <c r="BB5" s="290"/>
      <c r="BC5" s="290"/>
      <c r="BD5" s="290"/>
      <c r="BE5" s="291"/>
      <c r="BF5" s="292" t="s">
        <v>36</v>
      </c>
      <c r="BG5" s="292" t="s">
        <v>37</v>
      </c>
      <c r="BH5" s="279" t="s">
        <v>6</v>
      </c>
      <c r="BI5" s="282" t="s">
        <v>19</v>
      </c>
    </row>
    <row r="6" spans="1:63" ht="13.5" customHeight="1" x14ac:dyDescent="0.2">
      <c r="A6" s="263"/>
      <c r="B6" s="266"/>
      <c r="C6" s="269"/>
      <c r="D6" s="272"/>
      <c r="E6" s="135">
        <v>1</v>
      </c>
      <c r="F6" s="135">
        <v>7</v>
      </c>
      <c r="G6" s="136">
        <v>14</v>
      </c>
      <c r="H6" s="136">
        <v>21</v>
      </c>
      <c r="I6" s="137">
        <v>28</v>
      </c>
      <c r="J6" s="138">
        <v>5</v>
      </c>
      <c r="K6" s="139">
        <v>12</v>
      </c>
      <c r="L6" s="139">
        <v>19</v>
      </c>
      <c r="M6" s="137">
        <v>26</v>
      </c>
      <c r="N6" s="197">
        <v>2</v>
      </c>
      <c r="O6" s="139">
        <v>9</v>
      </c>
      <c r="P6" s="139">
        <v>16</v>
      </c>
      <c r="Q6" s="139">
        <v>23</v>
      </c>
      <c r="R6" s="140">
        <v>30</v>
      </c>
      <c r="S6" s="135">
        <v>7</v>
      </c>
      <c r="T6" s="135">
        <v>14</v>
      </c>
      <c r="U6" s="136">
        <v>21</v>
      </c>
      <c r="V6" s="136">
        <v>28</v>
      </c>
      <c r="W6" s="140">
        <v>4</v>
      </c>
      <c r="X6" s="139">
        <v>11</v>
      </c>
      <c r="Y6" s="139">
        <v>18</v>
      </c>
      <c r="Z6" s="137">
        <v>25</v>
      </c>
      <c r="AA6" s="135">
        <v>1</v>
      </c>
      <c r="AB6" s="139">
        <v>8</v>
      </c>
      <c r="AC6" s="139">
        <v>15</v>
      </c>
      <c r="AD6" s="137">
        <v>22</v>
      </c>
      <c r="AE6" s="141">
        <v>29</v>
      </c>
      <c r="AF6" s="205">
        <v>7</v>
      </c>
      <c r="AG6" s="142">
        <v>14</v>
      </c>
      <c r="AH6" s="143">
        <v>21</v>
      </c>
      <c r="AI6" s="143">
        <v>28</v>
      </c>
      <c r="AJ6" s="138">
        <v>4</v>
      </c>
      <c r="AK6" s="139">
        <v>11</v>
      </c>
      <c r="AL6" s="139">
        <v>18</v>
      </c>
      <c r="AM6" s="137">
        <v>25</v>
      </c>
      <c r="AN6" s="136">
        <v>2</v>
      </c>
      <c r="AO6" s="203">
        <v>10</v>
      </c>
      <c r="AP6" s="139">
        <v>16</v>
      </c>
      <c r="AQ6" s="139">
        <v>23</v>
      </c>
      <c r="AR6" s="140">
        <v>30</v>
      </c>
      <c r="AS6" s="135">
        <v>6</v>
      </c>
      <c r="AT6" s="217">
        <v>13</v>
      </c>
      <c r="AU6" s="139">
        <v>20</v>
      </c>
      <c r="AV6" s="142">
        <v>27</v>
      </c>
      <c r="AW6" s="102">
        <v>8</v>
      </c>
      <c r="AX6" s="105">
        <v>15</v>
      </c>
      <c r="AY6" s="107">
        <v>22</v>
      </c>
      <c r="AZ6" s="104">
        <v>29</v>
      </c>
      <c r="BA6" s="103">
        <v>30</v>
      </c>
      <c r="BB6" s="105">
        <v>6</v>
      </c>
      <c r="BC6" s="105">
        <v>13</v>
      </c>
      <c r="BD6" s="105">
        <v>20</v>
      </c>
      <c r="BE6" s="106">
        <v>27</v>
      </c>
      <c r="BF6" s="293"/>
      <c r="BG6" s="293"/>
      <c r="BH6" s="280"/>
      <c r="BI6" s="283"/>
    </row>
    <row r="7" spans="1:63" ht="15" customHeight="1" thickBot="1" x14ac:dyDescent="0.25">
      <c r="A7" s="263"/>
      <c r="B7" s="266"/>
      <c r="C7" s="269"/>
      <c r="D7" s="272"/>
      <c r="E7" s="147">
        <v>5</v>
      </c>
      <c r="F7" s="147">
        <v>12</v>
      </c>
      <c r="G7" s="148">
        <v>19</v>
      </c>
      <c r="H7" s="148">
        <v>26</v>
      </c>
      <c r="I7" s="146">
        <v>3</v>
      </c>
      <c r="J7" s="144">
        <v>10</v>
      </c>
      <c r="K7" s="145">
        <v>17</v>
      </c>
      <c r="L7" s="145">
        <v>24</v>
      </c>
      <c r="M7" s="146">
        <v>31</v>
      </c>
      <c r="N7" s="198">
        <v>7</v>
      </c>
      <c r="O7" s="145">
        <v>14</v>
      </c>
      <c r="P7" s="145">
        <v>21</v>
      </c>
      <c r="Q7" s="145">
        <v>28</v>
      </c>
      <c r="R7" s="149">
        <v>5</v>
      </c>
      <c r="S7" s="147">
        <v>12</v>
      </c>
      <c r="T7" s="147">
        <v>19</v>
      </c>
      <c r="U7" s="148">
        <v>26</v>
      </c>
      <c r="V7" s="148">
        <v>2</v>
      </c>
      <c r="W7" s="149">
        <v>9</v>
      </c>
      <c r="X7" s="145">
        <v>16</v>
      </c>
      <c r="Y7" s="145">
        <v>23</v>
      </c>
      <c r="Z7" s="146">
        <v>30</v>
      </c>
      <c r="AA7" s="147">
        <v>6</v>
      </c>
      <c r="AB7" s="145">
        <v>13</v>
      </c>
      <c r="AC7" s="145">
        <v>20</v>
      </c>
      <c r="AD7" s="146">
        <v>27</v>
      </c>
      <c r="AE7" s="149">
        <v>5</v>
      </c>
      <c r="AF7" s="206">
        <v>12</v>
      </c>
      <c r="AG7" s="147">
        <v>19</v>
      </c>
      <c r="AH7" s="150">
        <v>26</v>
      </c>
      <c r="AI7" s="150">
        <v>2</v>
      </c>
      <c r="AJ7" s="144">
        <v>9</v>
      </c>
      <c r="AK7" s="145">
        <v>16</v>
      </c>
      <c r="AL7" s="145">
        <v>23</v>
      </c>
      <c r="AM7" s="146">
        <v>30</v>
      </c>
      <c r="AN7" s="148">
        <v>7</v>
      </c>
      <c r="AO7" s="204">
        <v>14</v>
      </c>
      <c r="AP7" s="145">
        <v>21</v>
      </c>
      <c r="AQ7" s="145">
        <v>28</v>
      </c>
      <c r="AR7" s="149">
        <v>4</v>
      </c>
      <c r="AS7" s="147">
        <v>11</v>
      </c>
      <c r="AT7" s="206">
        <v>18</v>
      </c>
      <c r="AU7" s="145">
        <v>25</v>
      </c>
      <c r="AV7" s="147">
        <v>2</v>
      </c>
      <c r="AW7" s="108">
        <v>13</v>
      </c>
      <c r="AX7" s="91">
        <v>20</v>
      </c>
      <c r="AY7" s="93">
        <v>27</v>
      </c>
      <c r="AZ7" s="109">
        <v>3</v>
      </c>
      <c r="BA7" s="90">
        <v>4</v>
      </c>
      <c r="BB7" s="91">
        <v>11</v>
      </c>
      <c r="BC7" s="91">
        <v>18</v>
      </c>
      <c r="BD7" s="91">
        <v>25</v>
      </c>
      <c r="BE7" s="92">
        <v>31</v>
      </c>
      <c r="BF7" s="293"/>
      <c r="BG7" s="293"/>
      <c r="BH7" s="280"/>
      <c r="BI7" s="283"/>
    </row>
    <row r="8" spans="1:63" ht="15" customHeight="1" x14ac:dyDescent="0.2">
      <c r="A8" s="263"/>
      <c r="B8" s="266"/>
      <c r="C8" s="269"/>
      <c r="D8" s="272"/>
      <c r="E8" s="8" t="s">
        <v>3</v>
      </c>
      <c r="F8" s="4"/>
      <c r="G8" s="4"/>
      <c r="H8" s="49"/>
      <c r="I8" s="10"/>
      <c r="J8" s="127"/>
      <c r="K8" s="8"/>
      <c r="L8" s="4"/>
      <c r="M8" s="49"/>
      <c r="N8" s="51"/>
      <c r="O8" s="4"/>
      <c r="P8" s="4"/>
      <c r="Q8" s="10"/>
      <c r="R8" s="56"/>
      <c r="S8" s="4"/>
      <c r="T8" s="4"/>
      <c r="U8" s="49"/>
      <c r="V8" s="49"/>
      <c r="W8" s="54"/>
      <c r="X8" s="50"/>
      <c r="Y8" s="50"/>
      <c r="Z8" s="52"/>
      <c r="AA8" s="53"/>
      <c r="AB8" s="4"/>
      <c r="AC8" s="4"/>
      <c r="AD8" s="10"/>
      <c r="AE8" s="51"/>
      <c r="AF8" s="4"/>
      <c r="AG8" s="4"/>
      <c r="AH8" s="49"/>
      <c r="AI8" s="10"/>
      <c r="AJ8" s="51"/>
      <c r="AK8" s="4"/>
      <c r="AL8" s="4"/>
      <c r="AM8" s="10"/>
      <c r="AN8" s="51"/>
      <c r="AO8" s="4"/>
      <c r="AP8" s="4"/>
      <c r="AQ8" s="4"/>
      <c r="AR8" s="51"/>
      <c r="AS8" s="4"/>
      <c r="AT8" s="4"/>
      <c r="AU8" s="4"/>
      <c r="AV8" s="56"/>
      <c r="AW8" s="4"/>
      <c r="AX8" s="4"/>
      <c r="AY8" s="4"/>
      <c r="AZ8" s="10"/>
      <c r="BA8" s="8"/>
      <c r="BB8" s="95"/>
      <c r="BC8" s="95"/>
      <c r="BD8" s="95"/>
      <c r="BE8" s="96"/>
      <c r="BF8" s="293"/>
      <c r="BG8" s="293"/>
      <c r="BH8" s="280"/>
      <c r="BI8" s="283"/>
    </row>
    <row r="9" spans="1:63" s="112" customFormat="1" ht="19.5" customHeight="1" thickBot="1" x14ac:dyDescent="0.3">
      <c r="A9" s="264"/>
      <c r="B9" s="267"/>
      <c r="C9" s="270"/>
      <c r="D9" s="273"/>
      <c r="E9" s="69">
        <v>1</v>
      </c>
      <c r="F9" s="69">
        <v>2</v>
      </c>
      <c r="G9" s="69">
        <v>3</v>
      </c>
      <c r="H9" s="69">
        <v>4</v>
      </c>
      <c r="I9" s="70">
        <v>5</v>
      </c>
      <c r="J9" s="71">
        <v>6</v>
      </c>
      <c r="K9" s="69">
        <v>7</v>
      </c>
      <c r="L9" s="69">
        <v>8</v>
      </c>
      <c r="M9" s="70">
        <v>9</v>
      </c>
      <c r="N9" s="71">
        <v>10</v>
      </c>
      <c r="O9" s="69">
        <v>11</v>
      </c>
      <c r="P9" s="69">
        <v>12</v>
      </c>
      <c r="Q9" s="70">
        <v>13</v>
      </c>
      <c r="R9" s="71">
        <v>14</v>
      </c>
      <c r="S9" s="69">
        <v>15</v>
      </c>
      <c r="T9" s="69">
        <v>16</v>
      </c>
      <c r="U9" s="69">
        <v>17</v>
      </c>
      <c r="V9" s="70">
        <v>18</v>
      </c>
      <c r="W9" s="71">
        <v>19</v>
      </c>
      <c r="X9" s="69">
        <v>20</v>
      </c>
      <c r="Y9" s="69">
        <v>21</v>
      </c>
      <c r="Z9" s="70">
        <v>22</v>
      </c>
      <c r="AA9" s="71">
        <v>23</v>
      </c>
      <c r="AB9" s="69">
        <v>24</v>
      </c>
      <c r="AC9" s="69">
        <v>25</v>
      </c>
      <c r="AD9" s="70">
        <v>26</v>
      </c>
      <c r="AE9" s="71">
        <v>27</v>
      </c>
      <c r="AF9" s="69">
        <v>28</v>
      </c>
      <c r="AG9" s="69">
        <v>29</v>
      </c>
      <c r="AH9" s="69">
        <v>30</v>
      </c>
      <c r="AI9" s="70">
        <v>31</v>
      </c>
      <c r="AJ9" s="71">
        <v>32</v>
      </c>
      <c r="AK9" s="69">
        <v>33</v>
      </c>
      <c r="AL9" s="69">
        <v>34</v>
      </c>
      <c r="AM9" s="70">
        <v>35</v>
      </c>
      <c r="AN9" s="71">
        <v>36</v>
      </c>
      <c r="AO9" s="69">
        <v>37</v>
      </c>
      <c r="AP9" s="69">
        <v>38</v>
      </c>
      <c r="AQ9" s="70">
        <v>39</v>
      </c>
      <c r="AR9" s="71">
        <v>40</v>
      </c>
      <c r="AS9" s="69">
        <v>41</v>
      </c>
      <c r="AT9" s="69">
        <v>42</v>
      </c>
      <c r="AU9" s="69">
        <v>43</v>
      </c>
      <c r="AV9" s="69">
        <v>44</v>
      </c>
      <c r="AW9" s="69">
        <v>45</v>
      </c>
      <c r="AX9" s="69">
        <v>46</v>
      </c>
      <c r="AY9" s="69">
        <v>47</v>
      </c>
      <c r="AZ9" s="70">
        <v>48</v>
      </c>
      <c r="BA9" s="68">
        <v>49</v>
      </c>
      <c r="BB9" s="69">
        <v>50</v>
      </c>
      <c r="BC9" s="69">
        <v>51</v>
      </c>
      <c r="BD9" s="69">
        <v>52</v>
      </c>
      <c r="BE9" s="72">
        <v>53</v>
      </c>
      <c r="BF9" s="293"/>
      <c r="BG9" s="293"/>
      <c r="BH9" s="281"/>
      <c r="BI9" s="283"/>
    </row>
    <row r="10" spans="1:63" s="112" customFormat="1" ht="28.5" customHeight="1" thickBot="1" x14ac:dyDescent="0.3">
      <c r="A10" s="168"/>
      <c r="B10" s="169">
        <v>1</v>
      </c>
      <c r="C10" s="170" t="s">
        <v>84</v>
      </c>
      <c r="D10" s="171"/>
      <c r="E10" s="172"/>
      <c r="F10" s="173"/>
      <c r="G10" s="173"/>
      <c r="H10" s="174"/>
      <c r="I10" s="175"/>
      <c r="J10" s="176"/>
      <c r="K10" s="173"/>
      <c r="L10" s="173"/>
      <c r="M10" s="175"/>
      <c r="N10" s="176"/>
      <c r="O10" s="173"/>
      <c r="P10" s="173"/>
      <c r="Q10" s="175"/>
      <c r="R10" s="176"/>
      <c r="S10" s="173"/>
      <c r="T10" s="173"/>
      <c r="U10" s="173"/>
      <c r="V10" s="175"/>
      <c r="W10" s="176"/>
      <c r="X10" s="173"/>
      <c r="Y10" s="173"/>
      <c r="Z10" s="175"/>
      <c r="AA10" s="176"/>
      <c r="AB10" s="173"/>
      <c r="AC10" s="173"/>
      <c r="AD10" s="175"/>
      <c r="AE10" s="176"/>
      <c r="AF10" s="173"/>
      <c r="AG10" s="173"/>
      <c r="AH10" s="173"/>
      <c r="AI10" s="175"/>
      <c r="AJ10" s="176"/>
      <c r="AK10" s="173"/>
      <c r="AL10" s="173"/>
      <c r="AM10" s="175"/>
      <c r="AN10" s="176"/>
      <c r="AO10" s="173"/>
      <c r="AP10" s="173"/>
      <c r="AQ10" s="175"/>
      <c r="AR10" s="176"/>
      <c r="AS10" s="173"/>
      <c r="AT10" s="173"/>
      <c r="AU10" s="173"/>
      <c r="AV10" s="177"/>
      <c r="AW10" s="178"/>
      <c r="AX10" s="178"/>
      <c r="AY10" s="178"/>
      <c r="AZ10" s="179"/>
      <c r="BA10" s="180"/>
      <c r="BB10" s="178"/>
      <c r="BC10" s="178"/>
      <c r="BD10" s="178"/>
      <c r="BE10" s="181"/>
      <c r="BF10" s="182"/>
      <c r="BG10" s="183"/>
      <c r="BH10" s="184"/>
      <c r="BI10" s="229"/>
    </row>
    <row r="11" spans="1:63" s="88" customFormat="1" ht="15.75" customHeight="1" thickBot="1" x14ac:dyDescent="0.25">
      <c r="A11" s="160" t="s">
        <v>52</v>
      </c>
      <c r="B11" s="158"/>
      <c r="C11" s="226" t="s">
        <v>38</v>
      </c>
      <c r="D11" s="23" t="s">
        <v>4</v>
      </c>
      <c r="E11" s="14">
        <v>2</v>
      </c>
      <c r="F11" s="6"/>
      <c r="G11" s="6">
        <v>2</v>
      </c>
      <c r="H11" s="30"/>
      <c r="I11" s="15">
        <v>2</v>
      </c>
      <c r="J11" s="155"/>
      <c r="K11" s="6">
        <v>2</v>
      </c>
      <c r="L11" s="7"/>
      <c r="M11" s="16">
        <v>2</v>
      </c>
      <c r="N11" s="152"/>
      <c r="O11" s="7">
        <v>2</v>
      </c>
      <c r="P11" s="7"/>
      <c r="Q11" s="16">
        <v>2</v>
      </c>
      <c r="R11" s="152"/>
      <c r="S11" s="7">
        <v>2</v>
      </c>
      <c r="T11" s="7"/>
      <c r="U11" s="7">
        <v>2</v>
      </c>
      <c r="V11" s="213"/>
      <c r="W11" s="161"/>
      <c r="X11" s="7">
        <v>2</v>
      </c>
      <c r="Y11" s="7"/>
      <c r="Z11" s="218"/>
      <c r="AA11" s="152">
        <v>2</v>
      </c>
      <c r="AB11" s="7"/>
      <c r="AC11" s="7"/>
      <c r="AD11" s="218">
        <v>2</v>
      </c>
      <c r="AE11" s="152"/>
      <c r="AF11" s="7"/>
      <c r="AG11" s="7">
        <v>2</v>
      </c>
      <c r="AH11" s="6"/>
      <c r="AI11" s="219"/>
      <c r="AJ11" s="155">
        <v>2</v>
      </c>
      <c r="AK11" s="6"/>
      <c r="AL11" s="7"/>
      <c r="AM11" s="219">
        <v>2</v>
      </c>
      <c r="AN11" s="155"/>
      <c r="AO11" s="6"/>
      <c r="AP11" s="6"/>
      <c r="AQ11" s="219"/>
      <c r="AR11" s="155"/>
      <c r="AS11" s="6"/>
      <c r="AT11" s="6"/>
      <c r="AU11" s="44"/>
      <c r="AV11" s="57"/>
      <c r="AW11" s="37"/>
      <c r="AX11" s="37"/>
      <c r="AY11" s="37"/>
      <c r="AZ11" s="38"/>
      <c r="BA11" s="36"/>
      <c r="BB11" s="37"/>
      <c r="BC11" s="37"/>
      <c r="BD11" s="37"/>
      <c r="BE11" s="39"/>
      <c r="BF11" s="26">
        <f>SUM(E11:U11)</f>
        <v>18</v>
      </c>
      <c r="BG11" s="26">
        <f>SUM(X11:AT11)</f>
        <v>12</v>
      </c>
      <c r="BH11" s="26">
        <f>BF11+BG11</f>
        <v>30</v>
      </c>
      <c r="BI11" s="98"/>
    </row>
    <row r="12" spans="1:63" s="88" customFormat="1" ht="15.75" customHeight="1" thickBot="1" x14ac:dyDescent="0.25">
      <c r="A12" s="153" t="s">
        <v>52</v>
      </c>
      <c r="B12" s="132"/>
      <c r="C12" s="225" t="s">
        <v>47</v>
      </c>
      <c r="D12" s="9" t="s">
        <v>4</v>
      </c>
      <c r="E12" s="66"/>
      <c r="F12" s="59">
        <v>2</v>
      </c>
      <c r="G12" s="59"/>
      <c r="H12" s="67">
        <v>2</v>
      </c>
      <c r="I12" s="60"/>
      <c r="J12" s="65">
        <v>2</v>
      </c>
      <c r="K12" s="59"/>
      <c r="L12" s="59">
        <v>2</v>
      </c>
      <c r="M12" s="58"/>
      <c r="N12" s="151">
        <v>2</v>
      </c>
      <c r="O12" s="55"/>
      <c r="P12" s="55">
        <v>2</v>
      </c>
      <c r="Q12" s="58"/>
      <c r="R12" s="151">
        <v>2</v>
      </c>
      <c r="S12" s="55"/>
      <c r="T12" s="55">
        <v>2</v>
      </c>
      <c r="U12" s="55"/>
      <c r="V12" s="47"/>
      <c r="W12" s="159"/>
      <c r="X12" s="55"/>
      <c r="Y12" s="55">
        <v>2</v>
      </c>
      <c r="Z12" s="58">
        <v>2</v>
      </c>
      <c r="AA12" s="151">
        <v>2</v>
      </c>
      <c r="AB12" s="55">
        <v>2</v>
      </c>
      <c r="AC12" s="55"/>
      <c r="AD12" s="58"/>
      <c r="AE12" s="151">
        <v>2</v>
      </c>
      <c r="AF12" s="55"/>
      <c r="AG12" s="55"/>
      <c r="AH12" s="59">
        <v>2</v>
      </c>
      <c r="AI12" s="60"/>
      <c r="AJ12" s="65"/>
      <c r="AK12" s="59">
        <v>2</v>
      </c>
      <c r="AL12" s="55"/>
      <c r="AM12" s="60"/>
      <c r="AN12" s="65"/>
      <c r="AO12" s="59"/>
      <c r="AP12" s="59"/>
      <c r="AQ12" s="60"/>
      <c r="AR12" s="65"/>
      <c r="AS12" s="59"/>
      <c r="AT12" s="59"/>
      <c r="AU12" s="41"/>
      <c r="AV12" s="200"/>
      <c r="AW12" s="41"/>
      <c r="AX12" s="41"/>
      <c r="AY12" s="41"/>
      <c r="AZ12" s="42"/>
      <c r="BA12" s="40"/>
      <c r="BB12" s="41"/>
      <c r="BC12" s="41"/>
      <c r="BD12" s="41"/>
      <c r="BE12" s="43"/>
      <c r="BF12" s="32">
        <f t="shared" ref="BF12:BF31" si="0">SUM(E12:U12)</f>
        <v>16</v>
      </c>
      <c r="BG12" s="32">
        <f t="shared" ref="BG12:BG29" si="1">SUM(X12:AT12)</f>
        <v>14</v>
      </c>
      <c r="BH12" s="32">
        <f t="shared" ref="BH12:BH31" si="2">BF12+BG12</f>
        <v>30</v>
      </c>
      <c r="BI12" s="98"/>
    </row>
    <row r="13" spans="1:63" s="88" customFormat="1" ht="15.75" customHeight="1" thickBot="1" x14ac:dyDescent="0.25">
      <c r="A13" s="153" t="s">
        <v>52</v>
      </c>
      <c r="B13" s="132"/>
      <c r="C13" s="225" t="s">
        <v>48</v>
      </c>
      <c r="D13" s="9" t="s">
        <v>4</v>
      </c>
      <c r="E13" s="66">
        <v>2</v>
      </c>
      <c r="F13" s="59"/>
      <c r="G13" s="59">
        <v>2</v>
      </c>
      <c r="H13" s="67"/>
      <c r="I13" s="60">
        <v>2</v>
      </c>
      <c r="J13" s="65"/>
      <c r="K13" s="59">
        <v>2</v>
      </c>
      <c r="L13" s="59"/>
      <c r="M13" s="58">
        <v>2</v>
      </c>
      <c r="N13" s="151"/>
      <c r="O13" s="55">
        <v>2</v>
      </c>
      <c r="P13" s="55"/>
      <c r="Q13" s="58">
        <v>2</v>
      </c>
      <c r="R13" s="151"/>
      <c r="S13" s="55">
        <v>2</v>
      </c>
      <c r="T13" s="55"/>
      <c r="U13" s="55">
        <v>2</v>
      </c>
      <c r="V13" s="47"/>
      <c r="W13" s="159"/>
      <c r="X13" s="59">
        <v>2</v>
      </c>
      <c r="Y13" s="59"/>
      <c r="Z13" s="60">
        <v>2</v>
      </c>
      <c r="AA13" s="65"/>
      <c r="AB13" s="59"/>
      <c r="AC13" s="59">
        <v>2</v>
      </c>
      <c r="AD13" s="60"/>
      <c r="AE13" s="65"/>
      <c r="AF13" s="59">
        <v>2</v>
      </c>
      <c r="AG13" s="59"/>
      <c r="AH13" s="59"/>
      <c r="AI13" s="60">
        <v>2</v>
      </c>
      <c r="AJ13" s="151"/>
      <c r="AK13" s="55"/>
      <c r="AL13" s="55">
        <v>2</v>
      </c>
      <c r="AM13" s="58"/>
      <c r="AN13" s="151"/>
      <c r="AO13" s="55"/>
      <c r="AP13" s="55"/>
      <c r="AQ13" s="58"/>
      <c r="AR13" s="65"/>
      <c r="AS13" s="59"/>
      <c r="AT13" s="59"/>
      <c r="AU13" s="41"/>
      <c r="AV13" s="201"/>
      <c r="AW13" s="41"/>
      <c r="AX13" s="41"/>
      <c r="AY13" s="41"/>
      <c r="AZ13" s="42"/>
      <c r="BA13" s="40"/>
      <c r="BB13" s="41"/>
      <c r="BC13" s="41"/>
      <c r="BD13" s="41"/>
      <c r="BE13" s="47"/>
      <c r="BF13" s="32">
        <f t="shared" si="0"/>
        <v>18</v>
      </c>
      <c r="BG13" s="32">
        <f t="shared" si="1"/>
        <v>12</v>
      </c>
      <c r="BH13" s="32">
        <f t="shared" si="2"/>
        <v>30</v>
      </c>
      <c r="BI13" s="98"/>
    </row>
    <row r="14" spans="1:63" s="88" customFormat="1" ht="15.75" customHeight="1" thickBot="1" x14ac:dyDescent="0.25">
      <c r="A14" s="153" t="s">
        <v>52</v>
      </c>
      <c r="B14" s="132"/>
      <c r="C14" s="225" t="s">
        <v>39</v>
      </c>
      <c r="D14" s="23" t="s">
        <v>4</v>
      </c>
      <c r="E14" s="66"/>
      <c r="F14" s="59">
        <v>2</v>
      </c>
      <c r="G14" s="59"/>
      <c r="H14" s="67">
        <v>2</v>
      </c>
      <c r="I14" s="60"/>
      <c r="J14" s="65">
        <v>2</v>
      </c>
      <c r="K14" s="59"/>
      <c r="L14" s="59">
        <v>2</v>
      </c>
      <c r="M14" s="58"/>
      <c r="N14" s="151">
        <v>2</v>
      </c>
      <c r="O14" s="55"/>
      <c r="P14" s="55">
        <v>2</v>
      </c>
      <c r="Q14" s="58"/>
      <c r="R14" s="151">
        <v>2</v>
      </c>
      <c r="S14" s="55"/>
      <c r="T14" s="55">
        <v>2</v>
      </c>
      <c r="U14" s="55"/>
      <c r="V14" s="47"/>
      <c r="W14" s="159"/>
      <c r="X14" s="55">
        <v>2</v>
      </c>
      <c r="Y14" s="55">
        <v>2</v>
      </c>
      <c r="Z14" s="58"/>
      <c r="AA14" s="151">
        <v>2</v>
      </c>
      <c r="AB14" s="55"/>
      <c r="AC14" s="55"/>
      <c r="AD14" s="58">
        <v>2</v>
      </c>
      <c r="AE14" s="151"/>
      <c r="AF14" s="55"/>
      <c r="AG14" s="55">
        <v>2</v>
      </c>
      <c r="AH14" s="59"/>
      <c r="AI14" s="60"/>
      <c r="AJ14" s="65">
        <v>2</v>
      </c>
      <c r="AK14" s="59"/>
      <c r="AL14" s="55">
        <v>2</v>
      </c>
      <c r="AM14" s="60"/>
      <c r="AN14" s="65"/>
      <c r="AO14" s="59"/>
      <c r="AP14" s="59"/>
      <c r="AQ14" s="60"/>
      <c r="AR14" s="65"/>
      <c r="AS14" s="59"/>
      <c r="AT14" s="6"/>
      <c r="AU14" s="44"/>
      <c r="AV14" s="202"/>
      <c r="AW14" s="41"/>
      <c r="AX14" s="41"/>
      <c r="AY14" s="41"/>
      <c r="AZ14" s="42"/>
      <c r="BA14" s="40"/>
      <c r="BB14" s="41"/>
      <c r="BC14" s="41"/>
      <c r="BD14" s="41"/>
      <c r="BE14" s="43"/>
      <c r="BF14" s="32">
        <f t="shared" si="0"/>
        <v>16</v>
      </c>
      <c r="BG14" s="32">
        <f t="shared" si="1"/>
        <v>14</v>
      </c>
      <c r="BH14" s="27">
        <f t="shared" si="2"/>
        <v>30</v>
      </c>
      <c r="BI14" s="98"/>
    </row>
    <row r="15" spans="1:63" s="88" customFormat="1" ht="15.75" customHeight="1" thickBot="1" x14ac:dyDescent="0.25">
      <c r="A15" s="153" t="s">
        <v>53</v>
      </c>
      <c r="B15" s="132"/>
      <c r="C15" s="225" t="s">
        <v>49</v>
      </c>
      <c r="D15" s="21" t="s">
        <v>4</v>
      </c>
      <c r="E15" s="66">
        <v>2</v>
      </c>
      <c r="F15" s="59">
        <v>2</v>
      </c>
      <c r="G15" s="59">
        <v>2</v>
      </c>
      <c r="H15" s="67">
        <v>2</v>
      </c>
      <c r="I15" s="60">
        <v>2</v>
      </c>
      <c r="J15" s="65">
        <v>2</v>
      </c>
      <c r="K15" s="59">
        <v>2</v>
      </c>
      <c r="L15" s="55">
        <v>2</v>
      </c>
      <c r="M15" s="58">
        <v>2</v>
      </c>
      <c r="N15" s="151">
        <v>2</v>
      </c>
      <c r="O15" s="55">
        <v>2</v>
      </c>
      <c r="P15" s="55">
        <v>2</v>
      </c>
      <c r="Q15" s="58">
        <v>2</v>
      </c>
      <c r="R15" s="151">
        <v>2</v>
      </c>
      <c r="S15" s="55">
        <v>2</v>
      </c>
      <c r="T15" s="55">
        <v>2</v>
      </c>
      <c r="U15" s="55">
        <v>2</v>
      </c>
      <c r="V15" s="214"/>
      <c r="W15" s="159"/>
      <c r="X15" s="55">
        <v>2</v>
      </c>
      <c r="Y15" s="55">
        <v>2</v>
      </c>
      <c r="Z15" s="58">
        <v>2</v>
      </c>
      <c r="AA15" s="151">
        <v>2</v>
      </c>
      <c r="AB15" s="55">
        <v>2</v>
      </c>
      <c r="AC15" s="55">
        <v>2</v>
      </c>
      <c r="AD15" s="58">
        <v>2</v>
      </c>
      <c r="AE15" s="151">
        <v>2</v>
      </c>
      <c r="AF15" s="55">
        <v>2</v>
      </c>
      <c r="AG15" s="55">
        <v>2</v>
      </c>
      <c r="AH15" s="59">
        <v>2</v>
      </c>
      <c r="AI15" s="60">
        <v>6</v>
      </c>
      <c r="AJ15" s="65">
        <v>4</v>
      </c>
      <c r="AK15" s="59">
        <v>4</v>
      </c>
      <c r="AL15" s="55">
        <v>6</v>
      </c>
      <c r="AM15" s="60">
        <v>4</v>
      </c>
      <c r="AN15" s="65"/>
      <c r="AO15" s="59"/>
      <c r="AP15" s="59"/>
      <c r="AQ15" s="60"/>
      <c r="AR15" s="65"/>
      <c r="AS15" s="59"/>
      <c r="AT15" s="6"/>
      <c r="AU15" s="44"/>
      <c r="AV15" s="202"/>
      <c r="AW15" s="41"/>
      <c r="AX15" s="41"/>
      <c r="AY15" s="41"/>
      <c r="AZ15" s="42"/>
      <c r="BA15" s="40"/>
      <c r="BB15" s="41"/>
      <c r="BC15" s="41"/>
      <c r="BD15" s="41"/>
      <c r="BE15" s="47"/>
      <c r="BF15" s="32">
        <f t="shared" si="0"/>
        <v>34</v>
      </c>
      <c r="BG15" s="32">
        <f t="shared" si="1"/>
        <v>46</v>
      </c>
      <c r="BH15" s="27">
        <f t="shared" si="2"/>
        <v>80</v>
      </c>
      <c r="BI15" s="98"/>
    </row>
    <row r="16" spans="1:63" ht="30.75" customHeight="1" thickBot="1" x14ac:dyDescent="0.25">
      <c r="A16" s="154" t="s">
        <v>54</v>
      </c>
      <c r="B16" s="132"/>
      <c r="C16" s="225" t="s">
        <v>50</v>
      </c>
      <c r="D16" s="9" t="s">
        <v>4</v>
      </c>
      <c r="E16" s="11">
        <v>2</v>
      </c>
      <c r="F16" s="1">
        <v>2</v>
      </c>
      <c r="G16" s="1">
        <v>2</v>
      </c>
      <c r="H16" s="31">
        <v>2</v>
      </c>
      <c r="I16" s="12">
        <v>2</v>
      </c>
      <c r="J16" s="34">
        <v>2</v>
      </c>
      <c r="K16" s="1">
        <v>2</v>
      </c>
      <c r="L16" s="5">
        <v>2</v>
      </c>
      <c r="M16" s="13">
        <v>2</v>
      </c>
      <c r="N16" s="133">
        <v>2</v>
      </c>
      <c r="O16" s="5">
        <v>2</v>
      </c>
      <c r="P16" s="5">
        <v>2</v>
      </c>
      <c r="Q16" s="13">
        <v>2</v>
      </c>
      <c r="R16" s="133">
        <v>2</v>
      </c>
      <c r="S16" s="55">
        <v>2</v>
      </c>
      <c r="T16" s="55">
        <v>2</v>
      </c>
      <c r="U16" s="55">
        <v>2</v>
      </c>
      <c r="V16" s="214"/>
      <c r="W16" s="159"/>
      <c r="X16" s="55">
        <v>2</v>
      </c>
      <c r="Y16" s="55">
        <v>2</v>
      </c>
      <c r="Z16" s="58">
        <v>2</v>
      </c>
      <c r="AA16" s="151">
        <v>2</v>
      </c>
      <c r="AB16" s="55">
        <v>2</v>
      </c>
      <c r="AC16" s="55">
        <v>2</v>
      </c>
      <c r="AD16" s="58">
        <v>2</v>
      </c>
      <c r="AE16" s="151">
        <v>2</v>
      </c>
      <c r="AF16" s="55">
        <v>2</v>
      </c>
      <c r="AG16" s="55">
        <v>2</v>
      </c>
      <c r="AH16" s="59">
        <v>2</v>
      </c>
      <c r="AI16" s="60">
        <v>2</v>
      </c>
      <c r="AJ16" s="65">
        <v>2</v>
      </c>
      <c r="AK16" s="59"/>
      <c r="AL16" s="55"/>
      <c r="AM16" s="60"/>
      <c r="AN16" s="65"/>
      <c r="AO16" s="59"/>
      <c r="AP16" s="59"/>
      <c r="AQ16" s="60"/>
      <c r="AR16" s="248"/>
      <c r="AS16" s="59"/>
      <c r="AT16" s="59"/>
      <c r="AU16" s="41"/>
      <c r="AV16" s="201"/>
      <c r="AW16" s="41"/>
      <c r="AX16" s="41"/>
      <c r="AY16" s="41"/>
      <c r="AZ16" s="42"/>
      <c r="BA16" s="40"/>
      <c r="BB16" s="41"/>
      <c r="BC16" s="41"/>
      <c r="BD16" s="41"/>
      <c r="BE16" s="43"/>
      <c r="BF16" s="32">
        <f t="shared" si="0"/>
        <v>34</v>
      </c>
      <c r="BG16" s="33">
        <f t="shared" si="1"/>
        <v>26</v>
      </c>
      <c r="BH16" s="33">
        <f t="shared" si="2"/>
        <v>60</v>
      </c>
      <c r="BI16" s="258"/>
      <c r="BJ16" s="259"/>
      <c r="BK16" s="94"/>
    </row>
    <row r="17" spans="1:61" ht="27" customHeight="1" thickBot="1" x14ac:dyDescent="0.25">
      <c r="A17" s="185"/>
      <c r="B17" s="169">
        <v>2</v>
      </c>
      <c r="C17" s="170" t="s">
        <v>85</v>
      </c>
      <c r="D17" s="186"/>
      <c r="E17" s="187"/>
      <c r="F17" s="188"/>
      <c r="G17" s="188"/>
      <c r="H17" s="189"/>
      <c r="I17" s="190"/>
      <c r="J17" s="191"/>
      <c r="K17" s="188"/>
      <c r="L17" s="164"/>
      <c r="M17" s="192"/>
      <c r="N17" s="163"/>
      <c r="O17" s="164"/>
      <c r="P17" s="164"/>
      <c r="Q17" s="192"/>
      <c r="R17" s="163"/>
      <c r="S17" s="164"/>
      <c r="T17" s="164"/>
      <c r="U17" s="164"/>
      <c r="V17" s="192"/>
      <c r="W17" s="163"/>
      <c r="X17" s="164"/>
      <c r="Y17" s="164"/>
      <c r="Z17" s="192"/>
      <c r="AA17" s="163"/>
      <c r="AB17" s="164"/>
      <c r="AC17" s="164"/>
      <c r="AD17" s="192"/>
      <c r="AE17" s="163"/>
      <c r="AF17" s="164"/>
      <c r="AG17" s="164"/>
      <c r="AH17" s="188"/>
      <c r="AI17" s="190"/>
      <c r="AJ17" s="191"/>
      <c r="AK17" s="188"/>
      <c r="AL17" s="164"/>
      <c r="AM17" s="190"/>
      <c r="AN17" s="191"/>
      <c r="AO17" s="188"/>
      <c r="AP17" s="188"/>
      <c r="AQ17" s="190"/>
      <c r="AR17" s="187"/>
      <c r="AS17" s="188"/>
      <c r="AT17" s="188"/>
      <c r="AU17" s="188"/>
      <c r="AV17" s="165"/>
      <c r="AW17" s="188"/>
      <c r="AX17" s="188"/>
      <c r="AY17" s="188"/>
      <c r="AZ17" s="190"/>
      <c r="BA17" s="187"/>
      <c r="BB17" s="188"/>
      <c r="BC17" s="188"/>
      <c r="BD17" s="188"/>
      <c r="BE17" s="186"/>
      <c r="BF17" s="193">
        <f t="shared" si="0"/>
        <v>0</v>
      </c>
      <c r="BG17" s="195">
        <f t="shared" si="1"/>
        <v>0</v>
      </c>
      <c r="BH17" s="194">
        <f t="shared" si="2"/>
        <v>0</v>
      </c>
      <c r="BI17" s="156"/>
    </row>
    <row r="18" spans="1:61" ht="15.75" customHeight="1" x14ac:dyDescent="0.2">
      <c r="A18" s="241" t="s">
        <v>70</v>
      </c>
      <c r="B18" s="242"/>
      <c r="C18" s="228" t="s">
        <v>58</v>
      </c>
      <c r="D18" s="23"/>
      <c r="E18" s="235"/>
      <c r="F18" s="17">
        <v>2</v>
      </c>
      <c r="G18" s="17"/>
      <c r="H18" s="17">
        <v>2</v>
      </c>
      <c r="I18" s="219"/>
      <c r="J18" s="236">
        <v>2</v>
      </c>
      <c r="K18" s="17"/>
      <c r="L18" s="237">
        <v>2</v>
      </c>
      <c r="M18" s="218"/>
      <c r="N18" s="240">
        <v>2</v>
      </c>
      <c r="O18" s="237"/>
      <c r="P18" s="237">
        <v>2</v>
      </c>
      <c r="Q18" s="218"/>
      <c r="R18" s="240">
        <v>2</v>
      </c>
      <c r="S18" s="237"/>
      <c r="T18" s="237">
        <v>2</v>
      </c>
      <c r="U18" s="237"/>
      <c r="V18" s="238"/>
      <c r="W18" s="239"/>
      <c r="X18" s="237">
        <v>4</v>
      </c>
      <c r="Y18" s="237">
        <v>2</v>
      </c>
      <c r="Z18" s="218"/>
      <c r="AA18" s="240"/>
      <c r="AB18" s="237">
        <v>2</v>
      </c>
      <c r="AC18" s="237"/>
      <c r="AD18" s="218"/>
      <c r="AE18" s="240">
        <v>2</v>
      </c>
      <c r="AF18" s="237"/>
      <c r="AG18" s="237"/>
      <c r="AH18" s="17">
        <v>2</v>
      </c>
      <c r="AI18" s="219"/>
      <c r="AJ18" s="236"/>
      <c r="AK18" s="17">
        <v>2</v>
      </c>
      <c r="AL18" s="237"/>
      <c r="AM18" s="219">
        <v>2</v>
      </c>
      <c r="AN18" s="236"/>
      <c r="AO18" s="17"/>
      <c r="AP18" s="17"/>
      <c r="AQ18" s="219"/>
      <c r="AR18" s="28"/>
      <c r="AS18" s="17"/>
      <c r="AT18" s="17"/>
      <c r="AU18" s="37"/>
      <c r="AV18" s="45"/>
      <c r="AW18" s="37"/>
      <c r="AX18" s="37"/>
      <c r="AY18" s="37"/>
      <c r="AZ18" s="38"/>
      <c r="BA18" s="36"/>
      <c r="BB18" s="37"/>
      <c r="BC18" s="37"/>
      <c r="BD18" s="37"/>
      <c r="BE18" s="39"/>
      <c r="BF18" s="26">
        <f t="shared" si="0"/>
        <v>16</v>
      </c>
      <c r="BG18" s="26">
        <f t="shared" si="1"/>
        <v>16</v>
      </c>
      <c r="BH18" s="62">
        <f t="shared" si="2"/>
        <v>32</v>
      </c>
      <c r="BI18" s="156"/>
    </row>
    <row r="19" spans="1:61" ht="15.75" customHeight="1" x14ac:dyDescent="0.2">
      <c r="A19" s="154" t="s">
        <v>70</v>
      </c>
      <c r="B19" s="234"/>
      <c r="C19" s="225" t="s">
        <v>45</v>
      </c>
      <c r="D19" s="157"/>
      <c r="E19" s="66">
        <v>2</v>
      </c>
      <c r="F19" s="59"/>
      <c r="G19" s="59">
        <v>2</v>
      </c>
      <c r="H19" s="59"/>
      <c r="I19" s="60">
        <v>2</v>
      </c>
      <c r="J19" s="65"/>
      <c r="K19" s="59">
        <v>2</v>
      </c>
      <c r="L19" s="55"/>
      <c r="M19" s="58">
        <v>2</v>
      </c>
      <c r="N19" s="151"/>
      <c r="O19" s="55">
        <v>2</v>
      </c>
      <c r="P19" s="55"/>
      <c r="Q19" s="58">
        <v>2</v>
      </c>
      <c r="R19" s="151"/>
      <c r="S19" s="55">
        <v>2</v>
      </c>
      <c r="T19" s="55"/>
      <c r="U19" s="55">
        <v>2</v>
      </c>
      <c r="V19" s="47"/>
      <c r="W19" s="159"/>
      <c r="X19" s="55"/>
      <c r="Y19" s="55"/>
      <c r="Z19" s="58">
        <v>2</v>
      </c>
      <c r="AA19" s="151">
        <v>2</v>
      </c>
      <c r="AB19" s="55"/>
      <c r="AC19" s="55">
        <v>2</v>
      </c>
      <c r="AD19" s="58">
        <v>2</v>
      </c>
      <c r="AE19" s="151"/>
      <c r="AF19" s="55">
        <v>2</v>
      </c>
      <c r="AG19" s="55">
        <v>2</v>
      </c>
      <c r="AH19" s="59"/>
      <c r="AI19" s="60">
        <v>2</v>
      </c>
      <c r="AJ19" s="65"/>
      <c r="AK19" s="59"/>
      <c r="AL19" s="55"/>
      <c r="AM19" s="60"/>
      <c r="AN19" s="65"/>
      <c r="AO19" s="59"/>
      <c r="AP19" s="59"/>
      <c r="AQ19" s="60"/>
      <c r="AR19" s="34"/>
      <c r="AS19" s="59"/>
      <c r="AT19" s="59"/>
      <c r="AU19" s="41"/>
      <c r="AV19" s="201"/>
      <c r="AW19" s="41"/>
      <c r="AX19" s="41"/>
      <c r="AY19" s="41"/>
      <c r="AZ19" s="42"/>
      <c r="BA19" s="40"/>
      <c r="BB19" s="41"/>
      <c r="BC19" s="41"/>
      <c r="BD19" s="41"/>
      <c r="BE19" s="43"/>
      <c r="BF19" s="32">
        <f t="shared" si="0"/>
        <v>18</v>
      </c>
      <c r="BG19" s="32">
        <f t="shared" si="1"/>
        <v>14</v>
      </c>
      <c r="BH19" s="64">
        <f t="shared" si="2"/>
        <v>32</v>
      </c>
      <c r="BI19" s="156"/>
    </row>
    <row r="20" spans="1:61" ht="15.75" customHeight="1" x14ac:dyDescent="0.2">
      <c r="A20" s="154" t="s">
        <v>70</v>
      </c>
      <c r="B20" s="234"/>
      <c r="C20" s="225" t="s">
        <v>59</v>
      </c>
      <c r="D20" s="157"/>
      <c r="E20" s="66"/>
      <c r="F20" s="59">
        <v>2</v>
      </c>
      <c r="G20" s="59"/>
      <c r="H20" s="59">
        <v>2</v>
      </c>
      <c r="I20" s="60"/>
      <c r="J20" s="65">
        <v>2</v>
      </c>
      <c r="K20" s="59"/>
      <c r="L20" s="55">
        <v>2</v>
      </c>
      <c r="M20" s="58"/>
      <c r="N20" s="151">
        <v>2</v>
      </c>
      <c r="O20" s="55"/>
      <c r="P20" s="55">
        <v>2</v>
      </c>
      <c r="Q20" s="58"/>
      <c r="R20" s="151">
        <v>2</v>
      </c>
      <c r="S20" s="55"/>
      <c r="T20" s="55">
        <v>2</v>
      </c>
      <c r="U20" s="55"/>
      <c r="V20" s="47"/>
      <c r="W20" s="159"/>
      <c r="X20" s="55"/>
      <c r="Y20" s="55">
        <v>2</v>
      </c>
      <c r="Z20" s="58"/>
      <c r="AA20" s="151"/>
      <c r="AB20" s="55">
        <v>2</v>
      </c>
      <c r="AC20" s="55"/>
      <c r="AD20" s="58"/>
      <c r="AE20" s="151">
        <v>2</v>
      </c>
      <c r="AF20" s="55"/>
      <c r="AG20" s="55"/>
      <c r="AH20" s="59">
        <v>2</v>
      </c>
      <c r="AI20" s="60"/>
      <c r="AJ20" s="65">
        <v>2</v>
      </c>
      <c r="AK20" s="59">
        <v>2</v>
      </c>
      <c r="AL20" s="55">
        <v>2</v>
      </c>
      <c r="AM20" s="60">
        <v>2</v>
      </c>
      <c r="AN20" s="65"/>
      <c r="AO20" s="59"/>
      <c r="AP20" s="59"/>
      <c r="AQ20" s="60"/>
      <c r="AR20" s="34"/>
      <c r="AS20" s="59"/>
      <c r="AT20" s="59"/>
      <c r="AU20" s="41"/>
      <c r="AV20" s="201"/>
      <c r="AW20" s="41"/>
      <c r="AX20" s="41"/>
      <c r="AY20" s="41"/>
      <c r="AZ20" s="42"/>
      <c r="BA20" s="40"/>
      <c r="BB20" s="41"/>
      <c r="BC20" s="41"/>
      <c r="BD20" s="41"/>
      <c r="BE20" s="43"/>
      <c r="BF20" s="32">
        <f t="shared" si="0"/>
        <v>16</v>
      </c>
      <c r="BG20" s="32">
        <f t="shared" si="1"/>
        <v>16</v>
      </c>
      <c r="BH20" s="64">
        <f t="shared" si="2"/>
        <v>32</v>
      </c>
      <c r="BI20" s="156"/>
    </row>
    <row r="21" spans="1:61" ht="15.75" customHeight="1" x14ac:dyDescent="0.2">
      <c r="A21" s="154" t="s">
        <v>70</v>
      </c>
      <c r="B21" s="234"/>
      <c r="C21" s="225" t="s">
        <v>60</v>
      </c>
      <c r="D21" s="157"/>
      <c r="E21" s="66"/>
      <c r="F21" s="59"/>
      <c r="G21" s="59"/>
      <c r="H21" s="59"/>
      <c r="I21" s="60"/>
      <c r="J21" s="65"/>
      <c r="K21" s="59"/>
      <c r="L21" s="55"/>
      <c r="M21" s="58"/>
      <c r="N21" s="151">
        <v>2</v>
      </c>
      <c r="O21" s="55">
        <v>2</v>
      </c>
      <c r="P21" s="55">
        <v>2</v>
      </c>
      <c r="Q21" s="58">
        <v>2</v>
      </c>
      <c r="R21" s="151">
        <v>2</v>
      </c>
      <c r="S21" s="55">
        <v>2</v>
      </c>
      <c r="T21" s="55">
        <v>2</v>
      </c>
      <c r="U21" s="55">
        <v>2</v>
      </c>
      <c r="V21" s="47"/>
      <c r="W21" s="159"/>
      <c r="X21" s="55">
        <v>2</v>
      </c>
      <c r="Y21" s="55">
        <v>2</v>
      </c>
      <c r="Z21" s="58">
        <v>2</v>
      </c>
      <c r="AA21" s="151">
        <v>2</v>
      </c>
      <c r="AB21" s="55">
        <v>2</v>
      </c>
      <c r="AC21" s="55">
        <v>2</v>
      </c>
      <c r="AD21" s="58">
        <v>2</v>
      </c>
      <c r="AE21" s="257">
        <v>2</v>
      </c>
      <c r="AF21" s="55"/>
      <c r="AG21" s="55"/>
      <c r="AH21" s="59"/>
      <c r="AI21" s="60"/>
      <c r="AJ21" s="65"/>
      <c r="AK21" s="59"/>
      <c r="AL21" s="55"/>
      <c r="AM21" s="60"/>
      <c r="AN21" s="65"/>
      <c r="AO21" s="59"/>
      <c r="AP21" s="59"/>
      <c r="AQ21" s="60"/>
      <c r="AR21" s="34"/>
      <c r="AS21" s="59"/>
      <c r="AT21" s="59"/>
      <c r="AU21" s="41"/>
      <c r="AV21" s="201"/>
      <c r="AW21" s="41"/>
      <c r="AX21" s="41"/>
      <c r="AY21" s="41"/>
      <c r="AZ21" s="42"/>
      <c r="BA21" s="40"/>
      <c r="BB21" s="41"/>
      <c r="BC21" s="41"/>
      <c r="BD21" s="41"/>
      <c r="BE21" s="43"/>
      <c r="BF21" s="32">
        <f t="shared" si="0"/>
        <v>16</v>
      </c>
      <c r="BG21" s="32">
        <f t="shared" si="1"/>
        <v>16</v>
      </c>
      <c r="BH21" s="64">
        <f t="shared" si="2"/>
        <v>32</v>
      </c>
      <c r="BI21" s="156"/>
    </row>
    <row r="22" spans="1:61" ht="15.75" customHeight="1" x14ac:dyDescent="0.2">
      <c r="A22" s="154" t="s">
        <v>53</v>
      </c>
      <c r="B22" s="234"/>
      <c r="C22" s="225" t="s">
        <v>61</v>
      </c>
      <c r="D22" s="157"/>
      <c r="E22" s="66">
        <v>4</v>
      </c>
      <c r="F22" s="59">
        <v>4</v>
      </c>
      <c r="G22" s="59">
        <v>4</v>
      </c>
      <c r="H22" s="59">
        <v>4</v>
      </c>
      <c r="I22" s="60">
        <v>4</v>
      </c>
      <c r="J22" s="65">
        <v>4</v>
      </c>
      <c r="K22" s="59">
        <v>4</v>
      </c>
      <c r="L22" s="55">
        <v>4</v>
      </c>
      <c r="M22" s="58">
        <v>4</v>
      </c>
      <c r="N22" s="151">
        <v>4</v>
      </c>
      <c r="O22" s="55">
        <v>4</v>
      </c>
      <c r="P22" s="55">
        <v>4</v>
      </c>
      <c r="Q22" s="58">
        <v>4</v>
      </c>
      <c r="R22" s="151">
        <v>4</v>
      </c>
      <c r="S22" s="55">
        <v>4</v>
      </c>
      <c r="T22" s="55">
        <v>4</v>
      </c>
      <c r="U22" s="55">
        <v>4</v>
      </c>
      <c r="V22" s="47"/>
      <c r="W22" s="159"/>
      <c r="X22" s="55">
        <v>2</v>
      </c>
      <c r="Y22" s="55">
        <v>4</v>
      </c>
      <c r="Z22" s="58">
        <v>2</v>
      </c>
      <c r="AA22" s="151">
        <v>2</v>
      </c>
      <c r="AB22" s="55">
        <v>2</v>
      </c>
      <c r="AC22" s="55"/>
      <c r="AD22" s="58"/>
      <c r="AE22" s="151"/>
      <c r="AF22" s="55"/>
      <c r="AG22" s="55"/>
      <c r="AH22" s="59"/>
      <c r="AI22" s="60"/>
      <c r="AJ22" s="65"/>
      <c r="AK22" s="59"/>
      <c r="AL22" s="55"/>
      <c r="AM22" s="60"/>
      <c r="AN22" s="256"/>
      <c r="AO22" s="59"/>
      <c r="AP22" s="59"/>
      <c r="AQ22" s="60"/>
      <c r="AR22" s="34"/>
      <c r="AS22" s="59"/>
      <c r="AT22" s="59"/>
      <c r="AU22" s="41"/>
      <c r="AV22" s="201"/>
      <c r="AW22" s="41"/>
      <c r="AX22" s="41"/>
      <c r="AY22" s="41"/>
      <c r="AZ22" s="42"/>
      <c r="BA22" s="40"/>
      <c r="BB22" s="41"/>
      <c r="BC22" s="41"/>
      <c r="BD22" s="41"/>
      <c r="BE22" s="43"/>
      <c r="BF22" s="32">
        <f t="shared" si="0"/>
        <v>68</v>
      </c>
      <c r="BG22" s="32">
        <f t="shared" si="1"/>
        <v>12</v>
      </c>
      <c r="BH22" s="64">
        <f t="shared" si="2"/>
        <v>80</v>
      </c>
      <c r="BI22" s="156"/>
    </row>
    <row r="23" spans="1:61" ht="15.75" customHeight="1" x14ac:dyDescent="0.2">
      <c r="A23" s="154" t="s">
        <v>53</v>
      </c>
      <c r="B23" s="234"/>
      <c r="C23" s="225" t="s">
        <v>62</v>
      </c>
      <c r="D23" s="157"/>
      <c r="E23" s="66"/>
      <c r="F23" s="59"/>
      <c r="G23" s="59"/>
      <c r="H23" s="59"/>
      <c r="I23" s="60"/>
      <c r="J23" s="65"/>
      <c r="K23" s="59"/>
      <c r="L23" s="55"/>
      <c r="M23" s="58"/>
      <c r="N23" s="151"/>
      <c r="O23" s="55"/>
      <c r="P23" s="55"/>
      <c r="Q23" s="58"/>
      <c r="R23" s="151"/>
      <c r="S23" s="55"/>
      <c r="T23" s="55"/>
      <c r="U23" s="55"/>
      <c r="V23" s="47"/>
      <c r="W23" s="159"/>
      <c r="X23" s="55">
        <v>2</v>
      </c>
      <c r="Y23" s="55">
        <v>2</v>
      </c>
      <c r="Z23" s="58">
        <v>4</v>
      </c>
      <c r="AA23" s="151">
        <v>4</v>
      </c>
      <c r="AB23" s="55">
        <v>2</v>
      </c>
      <c r="AC23" s="55">
        <v>6</v>
      </c>
      <c r="AD23" s="58">
        <v>6</v>
      </c>
      <c r="AE23" s="151">
        <v>6</v>
      </c>
      <c r="AF23" s="55">
        <v>6</v>
      </c>
      <c r="AG23" s="55">
        <v>6</v>
      </c>
      <c r="AH23" s="59">
        <v>6</v>
      </c>
      <c r="AI23" s="60">
        <v>6</v>
      </c>
      <c r="AJ23" s="65">
        <v>6</v>
      </c>
      <c r="AK23" s="59">
        <v>6</v>
      </c>
      <c r="AL23" s="55">
        <v>6</v>
      </c>
      <c r="AM23" s="60">
        <v>6</v>
      </c>
      <c r="AN23" s="65"/>
      <c r="AO23" s="59"/>
      <c r="AP23" s="59"/>
      <c r="AQ23" s="60"/>
      <c r="AR23" s="34"/>
      <c r="AS23" s="59"/>
      <c r="AT23" s="59"/>
      <c r="AU23" s="41"/>
      <c r="AV23" s="201"/>
      <c r="AW23" s="41"/>
      <c r="AX23" s="41"/>
      <c r="AY23" s="41"/>
      <c r="AZ23" s="42"/>
      <c r="BA23" s="40"/>
      <c r="BB23" s="41"/>
      <c r="BC23" s="41"/>
      <c r="BD23" s="41"/>
      <c r="BE23" s="43"/>
      <c r="BF23" s="32">
        <f t="shared" si="0"/>
        <v>0</v>
      </c>
      <c r="BG23" s="32">
        <f>SUM(X23:AT23)</f>
        <v>80</v>
      </c>
      <c r="BH23" s="64">
        <f t="shared" si="2"/>
        <v>80</v>
      </c>
      <c r="BI23" s="156"/>
    </row>
    <row r="24" spans="1:61" ht="24" customHeight="1" x14ac:dyDescent="0.2">
      <c r="A24" s="154" t="s">
        <v>53</v>
      </c>
      <c r="B24" s="234"/>
      <c r="C24" s="225" t="s">
        <v>63</v>
      </c>
      <c r="D24" s="157"/>
      <c r="E24" s="66">
        <v>4</v>
      </c>
      <c r="F24" s="59">
        <v>4</v>
      </c>
      <c r="G24" s="59">
        <v>4</v>
      </c>
      <c r="H24" s="59">
        <v>4</v>
      </c>
      <c r="I24" s="60">
        <v>4</v>
      </c>
      <c r="J24" s="65">
        <v>4</v>
      </c>
      <c r="K24" s="59">
        <v>4</v>
      </c>
      <c r="L24" s="55">
        <v>4</v>
      </c>
      <c r="M24" s="58">
        <v>4</v>
      </c>
      <c r="N24" s="151">
        <v>4</v>
      </c>
      <c r="O24" s="55">
        <v>4</v>
      </c>
      <c r="P24" s="55">
        <v>4</v>
      </c>
      <c r="Q24" s="58">
        <v>4</v>
      </c>
      <c r="R24" s="151">
        <v>4</v>
      </c>
      <c r="S24" s="55">
        <v>4</v>
      </c>
      <c r="T24" s="55">
        <v>4</v>
      </c>
      <c r="U24" s="55">
        <v>4</v>
      </c>
      <c r="V24" s="47"/>
      <c r="W24" s="159"/>
      <c r="X24" s="55">
        <v>4</v>
      </c>
      <c r="Y24" s="55">
        <v>2</v>
      </c>
      <c r="Z24" s="58">
        <v>2</v>
      </c>
      <c r="AA24" s="151">
        <v>2</v>
      </c>
      <c r="AB24" s="55">
        <v>2</v>
      </c>
      <c r="AC24" s="55"/>
      <c r="AD24" s="58"/>
      <c r="AE24" s="151"/>
      <c r="AF24" s="55"/>
      <c r="AG24" s="55"/>
      <c r="AH24" s="59"/>
      <c r="AI24" s="60"/>
      <c r="AJ24" s="65"/>
      <c r="AK24" s="59"/>
      <c r="AL24" s="55"/>
      <c r="AM24" s="60"/>
      <c r="AN24" s="256"/>
      <c r="AO24" s="59"/>
      <c r="AP24" s="59"/>
      <c r="AQ24" s="60"/>
      <c r="AR24" s="34"/>
      <c r="AS24" s="59"/>
      <c r="AT24" s="59"/>
      <c r="AU24" s="41"/>
      <c r="AV24" s="201"/>
      <c r="AW24" s="41"/>
      <c r="AX24" s="41"/>
      <c r="AY24" s="41"/>
      <c r="AZ24" s="42"/>
      <c r="BA24" s="40"/>
      <c r="BB24" s="41"/>
      <c r="BC24" s="41"/>
      <c r="BD24" s="41"/>
      <c r="BE24" s="43"/>
      <c r="BF24" s="32">
        <f t="shared" si="0"/>
        <v>68</v>
      </c>
      <c r="BG24" s="32">
        <f t="shared" si="1"/>
        <v>12</v>
      </c>
      <c r="BH24" s="64">
        <f t="shared" si="2"/>
        <v>80</v>
      </c>
      <c r="BI24" s="156"/>
    </row>
    <row r="25" spans="1:61" ht="25.5" customHeight="1" x14ac:dyDescent="0.2">
      <c r="A25" s="154" t="s">
        <v>44</v>
      </c>
      <c r="B25" s="234"/>
      <c r="C25" s="225" t="s">
        <v>64</v>
      </c>
      <c r="D25" s="157"/>
      <c r="E25" s="66"/>
      <c r="F25" s="59"/>
      <c r="G25" s="59"/>
      <c r="H25" s="59"/>
      <c r="I25" s="60"/>
      <c r="J25" s="65"/>
      <c r="K25" s="59"/>
      <c r="L25" s="55"/>
      <c r="M25" s="58"/>
      <c r="N25" s="151"/>
      <c r="O25" s="55"/>
      <c r="P25" s="55"/>
      <c r="Q25" s="58"/>
      <c r="R25" s="151"/>
      <c r="S25" s="55"/>
      <c r="T25" s="55"/>
      <c r="U25" s="55"/>
      <c r="V25" s="47"/>
      <c r="W25" s="159"/>
      <c r="X25" s="55"/>
      <c r="Y25" s="55">
        <v>2</v>
      </c>
      <c r="Z25" s="58">
        <v>8</v>
      </c>
      <c r="AA25" s="151">
        <v>6</v>
      </c>
      <c r="AB25" s="55">
        <v>6</v>
      </c>
      <c r="AC25" s="55">
        <v>8</v>
      </c>
      <c r="AD25" s="58">
        <v>6</v>
      </c>
      <c r="AE25" s="151">
        <v>8</v>
      </c>
      <c r="AF25" s="55">
        <v>6</v>
      </c>
      <c r="AG25" s="55">
        <v>6</v>
      </c>
      <c r="AH25" s="59">
        <v>6</v>
      </c>
      <c r="AI25" s="60">
        <v>6</v>
      </c>
      <c r="AJ25" s="65">
        <v>8</v>
      </c>
      <c r="AK25" s="59">
        <v>8</v>
      </c>
      <c r="AL25" s="55">
        <v>8</v>
      </c>
      <c r="AM25" s="60">
        <v>8</v>
      </c>
      <c r="AN25" s="65"/>
      <c r="AO25" s="59"/>
      <c r="AP25" s="59"/>
      <c r="AQ25" s="60"/>
      <c r="AR25" s="34"/>
      <c r="AS25" s="59"/>
      <c r="AT25" s="59"/>
      <c r="AU25" s="41"/>
      <c r="AV25" s="201"/>
      <c r="AW25" s="41"/>
      <c r="AX25" s="41"/>
      <c r="AY25" s="41"/>
      <c r="AZ25" s="42"/>
      <c r="BA25" s="40"/>
      <c r="BB25" s="41"/>
      <c r="BC25" s="41"/>
      <c r="BD25" s="41"/>
      <c r="BE25" s="43"/>
      <c r="BF25" s="32">
        <f t="shared" si="0"/>
        <v>0</v>
      </c>
      <c r="BG25" s="32">
        <f t="shared" si="1"/>
        <v>100</v>
      </c>
      <c r="BH25" s="64">
        <f t="shared" si="2"/>
        <v>100</v>
      </c>
      <c r="BI25" s="156"/>
    </row>
    <row r="26" spans="1:61" ht="15.75" customHeight="1" x14ac:dyDescent="0.2">
      <c r="A26" s="154" t="s">
        <v>40</v>
      </c>
      <c r="B26" s="234"/>
      <c r="C26" s="225" t="s">
        <v>65</v>
      </c>
      <c r="D26" s="157"/>
      <c r="E26" s="66">
        <v>2</v>
      </c>
      <c r="F26" s="59">
        <v>2</v>
      </c>
      <c r="G26" s="59">
        <v>2</v>
      </c>
      <c r="H26" s="59">
        <v>2</v>
      </c>
      <c r="I26" s="60">
        <v>4</v>
      </c>
      <c r="J26" s="65">
        <v>2</v>
      </c>
      <c r="K26" s="59">
        <v>4</v>
      </c>
      <c r="L26" s="55">
        <v>2</v>
      </c>
      <c r="M26" s="58">
        <v>4</v>
      </c>
      <c r="N26" s="151">
        <v>2</v>
      </c>
      <c r="O26" s="55">
        <v>2</v>
      </c>
      <c r="P26" s="55">
        <v>2</v>
      </c>
      <c r="Q26" s="58">
        <v>2</v>
      </c>
      <c r="R26" s="151">
        <v>2</v>
      </c>
      <c r="S26" s="55">
        <v>2</v>
      </c>
      <c r="T26" s="55">
        <v>2</v>
      </c>
      <c r="U26" s="55">
        <v>2</v>
      </c>
      <c r="V26" s="47"/>
      <c r="W26" s="159"/>
      <c r="X26" s="55"/>
      <c r="Y26" s="55"/>
      <c r="Z26" s="58"/>
      <c r="AA26" s="151"/>
      <c r="AB26" s="55"/>
      <c r="AC26" s="55"/>
      <c r="AD26" s="58"/>
      <c r="AE26" s="151"/>
      <c r="AF26" s="55"/>
      <c r="AG26" s="55"/>
      <c r="AH26" s="59"/>
      <c r="AI26" s="60"/>
      <c r="AJ26" s="65"/>
      <c r="AK26" s="59"/>
      <c r="AL26" s="55"/>
      <c r="AM26" s="60"/>
      <c r="AN26" s="65"/>
      <c r="AO26" s="59"/>
      <c r="AP26" s="59"/>
      <c r="AQ26" s="60"/>
      <c r="AR26" s="34"/>
      <c r="AS26" s="59"/>
      <c r="AT26" s="59"/>
      <c r="AU26" s="41"/>
      <c r="AV26" s="201"/>
      <c r="AW26" s="41"/>
      <c r="AX26" s="41"/>
      <c r="AY26" s="41"/>
      <c r="AZ26" s="42"/>
      <c r="BA26" s="40"/>
      <c r="BB26" s="41"/>
      <c r="BC26" s="41"/>
      <c r="BD26" s="41"/>
      <c r="BE26" s="43"/>
      <c r="BF26" s="32">
        <f t="shared" si="0"/>
        <v>40</v>
      </c>
      <c r="BG26" s="32">
        <f t="shared" si="1"/>
        <v>0</v>
      </c>
      <c r="BH26" s="64">
        <f t="shared" si="2"/>
        <v>40</v>
      </c>
      <c r="BI26" s="156"/>
    </row>
    <row r="27" spans="1:61" ht="15.75" customHeight="1" x14ac:dyDescent="0.2">
      <c r="A27" s="154" t="s">
        <v>54</v>
      </c>
      <c r="B27" s="234"/>
      <c r="C27" s="225" t="s">
        <v>66</v>
      </c>
      <c r="D27" s="157"/>
      <c r="E27" s="66"/>
      <c r="F27" s="59"/>
      <c r="G27" s="59"/>
      <c r="H27" s="59"/>
      <c r="I27" s="60"/>
      <c r="J27" s="65"/>
      <c r="K27" s="59"/>
      <c r="L27" s="55"/>
      <c r="M27" s="58"/>
      <c r="N27" s="151"/>
      <c r="O27" s="55"/>
      <c r="P27" s="55"/>
      <c r="Q27" s="58"/>
      <c r="R27" s="151"/>
      <c r="S27" s="55"/>
      <c r="T27" s="55"/>
      <c r="U27" s="55"/>
      <c r="V27" s="47"/>
      <c r="W27" s="159"/>
      <c r="X27" s="55">
        <v>4</v>
      </c>
      <c r="Y27" s="55">
        <v>4</v>
      </c>
      <c r="Z27" s="58">
        <v>4</v>
      </c>
      <c r="AA27" s="151">
        <v>4</v>
      </c>
      <c r="AB27" s="55">
        <v>4</v>
      </c>
      <c r="AC27" s="55">
        <v>4</v>
      </c>
      <c r="AD27" s="58">
        <v>4</v>
      </c>
      <c r="AE27" s="151">
        <v>4</v>
      </c>
      <c r="AF27" s="55">
        <v>4</v>
      </c>
      <c r="AG27" s="55">
        <v>4</v>
      </c>
      <c r="AH27" s="59">
        <v>4</v>
      </c>
      <c r="AI27" s="60">
        <v>4</v>
      </c>
      <c r="AJ27" s="65">
        <v>4</v>
      </c>
      <c r="AK27" s="59">
        <v>4</v>
      </c>
      <c r="AL27" s="55">
        <v>4</v>
      </c>
      <c r="AM27" s="60"/>
      <c r="AN27" s="65"/>
      <c r="AO27" s="59"/>
      <c r="AP27" s="59"/>
      <c r="AQ27" s="60"/>
      <c r="AR27" s="34"/>
      <c r="AS27" s="59"/>
      <c r="AT27" s="59"/>
      <c r="AU27" s="41"/>
      <c r="AV27" s="201"/>
      <c r="AW27" s="41"/>
      <c r="AX27" s="41"/>
      <c r="AY27" s="41"/>
      <c r="AZ27" s="42"/>
      <c r="BA27" s="40"/>
      <c r="BB27" s="41"/>
      <c r="BC27" s="41"/>
      <c r="BD27" s="41"/>
      <c r="BE27" s="43"/>
      <c r="BF27" s="32">
        <f t="shared" si="0"/>
        <v>0</v>
      </c>
      <c r="BG27" s="32">
        <f t="shared" si="1"/>
        <v>60</v>
      </c>
      <c r="BH27" s="64">
        <f t="shared" si="2"/>
        <v>60</v>
      </c>
      <c r="BI27" s="156"/>
    </row>
    <row r="28" spans="1:61" ht="26.25" customHeight="1" x14ac:dyDescent="0.2">
      <c r="A28" s="154" t="s">
        <v>40</v>
      </c>
      <c r="B28" s="234"/>
      <c r="C28" s="225" t="s">
        <v>67</v>
      </c>
      <c r="D28" s="157"/>
      <c r="E28" s="66"/>
      <c r="F28" s="59">
        <v>2</v>
      </c>
      <c r="G28" s="59"/>
      <c r="H28" s="59">
        <v>2</v>
      </c>
      <c r="I28" s="60"/>
      <c r="J28" s="65">
        <v>2</v>
      </c>
      <c r="K28" s="59"/>
      <c r="L28" s="55">
        <v>2</v>
      </c>
      <c r="M28" s="58"/>
      <c r="N28" s="151">
        <v>2</v>
      </c>
      <c r="O28" s="55"/>
      <c r="P28" s="55">
        <v>2</v>
      </c>
      <c r="Q28" s="58"/>
      <c r="R28" s="151">
        <v>2</v>
      </c>
      <c r="S28" s="55"/>
      <c r="T28" s="55">
        <v>2</v>
      </c>
      <c r="U28" s="55"/>
      <c r="V28" s="47"/>
      <c r="W28" s="159"/>
      <c r="X28" s="55">
        <v>2</v>
      </c>
      <c r="Y28" s="55">
        <v>2</v>
      </c>
      <c r="Z28" s="58">
        <v>2</v>
      </c>
      <c r="AA28" s="151"/>
      <c r="AB28" s="55">
        <v>2</v>
      </c>
      <c r="AC28" s="55">
        <v>2</v>
      </c>
      <c r="AD28" s="58">
        <v>2</v>
      </c>
      <c r="AE28" s="151"/>
      <c r="AF28" s="55">
        <v>2</v>
      </c>
      <c r="AG28" s="55"/>
      <c r="AH28" s="59">
        <v>2</v>
      </c>
      <c r="AI28" s="60"/>
      <c r="AJ28" s="65">
        <v>2</v>
      </c>
      <c r="AK28" s="59"/>
      <c r="AL28" s="55">
        <v>2</v>
      </c>
      <c r="AM28" s="60">
        <v>4</v>
      </c>
      <c r="AN28" s="65"/>
      <c r="AO28" s="59"/>
      <c r="AP28" s="59"/>
      <c r="AQ28" s="60"/>
      <c r="AR28" s="34"/>
      <c r="AS28" s="59"/>
      <c r="AT28" s="59"/>
      <c r="AU28" s="41"/>
      <c r="AV28" s="201"/>
      <c r="AW28" s="41"/>
      <c r="AX28" s="41"/>
      <c r="AY28" s="41"/>
      <c r="AZ28" s="42"/>
      <c r="BA28" s="40"/>
      <c r="BB28" s="41"/>
      <c r="BC28" s="41"/>
      <c r="BD28" s="41"/>
      <c r="BE28" s="43"/>
      <c r="BF28" s="32">
        <f t="shared" si="0"/>
        <v>16</v>
      </c>
      <c r="BG28" s="32">
        <f t="shared" si="1"/>
        <v>24</v>
      </c>
      <c r="BH28" s="64">
        <f t="shared" si="2"/>
        <v>40</v>
      </c>
      <c r="BI28" s="156"/>
    </row>
    <row r="29" spans="1:61" ht="16.5" customHeight="1" x14ac:dyDescent="0.2">
      <c r="A29" s="154" t="s">
        <v>71</v>
      </c>
      <c r="B29" s="234"/>
      <c r="C29" s="225" t="s">
        <v>46</v>
      </c>
      <c r="D29" s="23"/>
      <c r="E29" s="11">
        <v>2</v>
      </c>
      <c r="F29" s="1">
        <v>4</v>
      </c>
      <c r="G29" s="1">
        <v>4</v>
      </c>
      <c r="H29" s="1">
        <v>4</v>
      </c>
      <c r="I29" s="12">
        <v>4</v>
      </c>
      <c r="J29" s="34">
        <v>4</v>
      </c>
      <c r="K29" s="1">
        <v>4</v>
      </c>
      <c r="L29" s="5">
        <v>4</v>
      </c>
      <c r="M29" s="13">
        <v>4</v>
      </c>
      <c r="N29" s="133">
        <v>4</v>
      </c>
      <c r="O29" s="5">
        <v>4</v>
      </c>
      <c r="P29" s="5">
        <v>4</v>
      </c>
      <c r="Q29" s="13">
        <v>4</v>
      </c>
      <c r="R29" s="133">
        <v>4</v>
      </c>
      <c r="S29" s="55">
        <v>4</v>
      </c>
      <c r="T29" s="55">
        <v>4</v>
      </c>
      <c r="U29" s="55">
        <v>4</v>
      </c>
      <c r="V29" s="47"/>
      <c r="W29" s="159"/>
      <c r="X29" s="55"/>
      <c r="Y29" s="55"/>
      <c r="Z29" s="58"/>
      <c r="AA29" s="151"/>
      <c r="AB29" s="55"/>
      <c r="AC29" s="55"/>
      <c r="AD29" s="58"/>
      <c r="AE29" s="151"/>
      <c r="AF29" s="55"/>
      <c r="AG29" s="55"/>
      <c r="AH29" s="59"/>
      <c r="AI29" s="60"/>
      <c r="AJ29" s="65"/>
      <c r="AK29" s="59"/>
      <c r="AL29" s="55"/>
      <c r="AM29" s="60"/>
      <c r="AN29" s="65"/>
      <c r="AO29" s="59"/>
      <c r="AP29" s="59"/>
      <c r="AQ29" s="60"/>
      <c r="AR29" s="65"/>
      <c r="AS29" s="59"/>
      <c r="AT29" s="59"/>
      <c r="AU29" s="41"/>
      <c r="AV29" s="46"/>
      <c r="AW29" s="41"/>
      <c r="AX29" s="41"/>
      <c r="AY29" s="41"/>
      <c r="AZ29" s="42"/>
      <c r="BA29" s="40"/>
      <c r="BB29" s="41"/>
      <c r="BC29" s="41"/>
      <c r="BD29" s="41"/>
      <c r="BE29" s="43"/>
      <c r="BF29" s="32">
        <f t="shared" si="0"/>
        <v>66</v>
      </c>
      <c r="BG29" s="32">
        <f t="shared" si="1"/>
        <v>0</v>
      </c>
      <c r="BH29" s="64">
        <f t="shared" si="2"/>
        <v>66</v>
      </c>
      <c r="BI29" s="156"/>
    </row>
    <row r="30" spans="1:61" ht="17.25" customHeight="1" x14ac:dyDescent="0.2">
      <c r="A30" s="154" t="s">
        <v>72</v>
      </c>
      <c r="B30" s="234"/>
      <c r="C30" s="225" t="s">
        <v>68</v>
      </c>
      <c r="D30" s="23"/>
      <c r="E30" s="11"/>
      <c r="F30" s="1"/>
      <c r="G30" s="1"/>
      <c r="H30" s="1"/>
      <c r="I30" s="12"/>
      <c r="J30" s="34"/>
      <c r="K30" s="1"/>
      <c r="L30" s="5"/>
      <c r="M30" s="13"/>
      <c r="N30" s="133"/>
      <c r="O30" s="5"/>
      <c r="P30" s="5"/>
      <c r="Q30" s="13"/>
      <c r="R30" s="133"/>
      <c r="S30" s="55"/>
      <c r="T30" s="55"/>
      <c r="U30" s="55"/>
      <c r="V30" s="47"/>
      <c r="W30" s="159"/>
      <c r="X30" s="55"/>
      <c r="Y30" s="55"/>
      <c r="Z30" s="58"/>
      <c r="AA30" s="151"/>
      <c r="AB30" s="55"/>
      <c r="AC30" s="55"/>
      <c r="AD30" s="58"/>
      <c r="AE30" s="151"/>
      <c r="AF30" s="55"/>
      <c r="AG30" s="55"/>
      <c r="AH30" s="59"/>
      <c r="AI30" s="60"/>
      <c r="AJ30" s="65"/>
      <c r="AK30" s="59"/>
      <c r="AL30" s="55"/>
      <c r="AM30" s="60"/>
      <c r="AN30" s="65"/>
      <c r="AO30" s="251">
        <v>36</v>
      </c>
      <c r="AP30" s="251">
        <v>36</v>
      </c>
      <c r="AQ30" s="252">
        <v>36</v>
      </c>
      <c r="AR30" s="250">
        <v>36</v>
      </c>
      <c r="AS30" s="251">
        <v>26</v>
      </c>
      <c r="AT30" s="59"/>
      <c r="AU30" s="41"/>
      <c r="AV30" s="201"/>
      <c r="AW30" s="41"/>
      <c r="AX30" s="41"/>
      <c r="AY30" s="41"/>
      <c r="AZ30" s="42"/>
      <c r="BA30" s="40"/>
      <c r="BB30" s="41"/>
      <c r="BC30" s="41"/>
      <c r="BD30" s="41"/>
      <c r="BE30" s="43"/>
      <c r="BF30" s="32">
        <f t="shared" si="0"/>
        <v>0</v>
      </c>
      <c r="BG30" s="32">
        <f>SUM(X30:AT30)</f>
        <v>170</v>
      </c>
      <c r="BH30" s="64">
        <f t="shared" si="2"/>
        <v>170</v>
      </c>
      <c r="BI30" s="156"/>
    </row>
    <row r="31" spans="1:61" ht="40.5" customHeight="1" thickBot="1" x14ac:dyDescent="0.25">
      <c r="A31" s="208" t="s">
        <v>82</v>
      </c>
      <c r="B31" s="243"/>
      <c r="C31" s="227" t="s">
        <v>69</v>
      </c>
      <c r="D31" s="3"/>
      <c r="E31" s="24"/>
      <c r="F31" s="2"/>
      <c r="G31" s="2"/>
      <c r="H31" s="2"/>
      <c r="I31" s="25"/>
      <c r="J31" s="29"/>
      <c r="K31" s="2"/>
      <c r="L31" s="3"/>
      <c r="M31" s="18"/>
      <c r="N31" s="209"/>
      <c r="O31" s="3"/>
      <c r="P31" s="3"/>
      <c r="Q31" s="18"/>
      <c r="R31" s="209"/>
      <c r="S31" s="20"/>
      <c r="T31" s="20"/>
      <c r="U31" s="20"/>
      <c r="V31" s="215"/>
      <c r="W31" s="210"/>
      <c r="X31" s="20"/>
      <c r="Y31" s="20"/>
      <c r="Z31" s="231"/>
      <c r="AA31" s="232"/>
      <c r="AB31" s="20"/>
      <c r="AC31" s="20"/>
      <c r="AD31" s="231"/>
      <c r="AE31" s="232"/>
      <c r="AF31" s="20"/>
      <c r="AG31" s="20"/>
      <c r="AH31" s="19"/>
      <c r="AI31" s="221"/>
      <c r="AJ31" s="233"/>
      <c r="AK31" s="19"/>
      <c r="AL31" s="20"/>
      <c r="AM31" s="221"/>
      <c r="AN31" s="233"/>
      <c r="AO31" s="19"/>
      <c r="AP31" s="19"/>
      <c r="AQ31" s="221"/>
      <c r="AR31" s="233"/>
      <c r="AS31" s="19"/>
      <c r="AT31" s="255">
        <v>12</v>
      </c>
      <c r="AU31" s="223"/>
      <c r="AV31" s="244"/>
      <c r="AW31" s="223"/>
      <c r="AX31" s="223"/>
      <c r="AY31" s="223"/>
      <c r="AZ31" s="245"/>
      <c r="BA31" s="246"/>
      <c r="BB31" s="223"/>
      <c r="BC31" s="223"/>
      <c r="BD31" s="223"/>
      <c r="BE31" s="247"/>
      <c r="BF31" s="33">
        <f t="shared" si="0"/>
        <v>0</v>
      </c>
      <c r="BG31" s="33">
        <f>SUM(X31:AU31)</f>
        <v>12</v>
      </c>
      <c r="BH31" s="63">
        <f t="shared" si="2"/>
        <v>12</v>
      </c>
      <c r="BI31" s="156"/>
    </row>
    <row r="32" spans="1:61" s="81" customFormat="1" ht="32.25" customHeight="1" thickBot="1" x14ac:dyDescent="0.3">
      <c r="A32" s="166"/>
      <c r="B32" s="284" t="s">
        <v>18</v>
      </c>
      <c r="C32" s="284"/>
      <c r="D32" s="285"/>
      <c r="E32" s="129">
        <f t="shared" ref="E32:AV32" si="3">SUM(E11:E31)</f>
        <v>22</v>
      </c>
      <c r="F32" s="129">
        <f t="shared" si="3"/>
        <v>28</v>
      </c>
      <c r="G32" s="129">
        <f t="shared" si="3"/>
        <v>24</v>
      </c>
      <c r="H32" s="129">
        <f t="shared" si="3"/>
        <v>28</v>
      </c>
      <c r="I32" s="130">
        <f t="shared" si="3"/>
        <v>26</v>
      </c>
      <c r="J32" s="167">
        <f t="shared" si="3"/>
        <v>28</v>
      </c>
      <c r="K32" s="129">
        <f t="shared" si="3"/>
        <v>26</v>
      </c>
      <c r="L32" s="129">
        <f t="shared" si="3"/>
        <v>28</v>
      </c>
      <c r="M32" s="130">
        <f t="shared" si="3"/>
        <v>26</v>
      </c>
      <c r="N32" s="167">
        <f t="shared" si="3"/>
        <v>30</v>
      </c>
      <c r="O32" s="129">
        <f t="shared" si="3"/>
        <v>26</v>
      </c>
      <c r="P32" s="129">
        <f t="shared" si="3"/>
        <v>30</v>
      </c>
      <c r="Q32" s="130">
        <f t="shared" si="3"/>
        <v>26</v>
      </c>
      <c r="R32" s="167">
        <f t="shared" si="3"/>
        <v>30</v>
      </c>
      <c r="S32" s="129">
        <f t="shared" si="3"/>
        <v>26</v>
      </c>
      <c r="T32" s="129">
        <f t="shared" si="3"/>
        <v>30</v>
      </c>
      <c r="U32" s="129">
        <f t="shared" si="3"/>
        <v>26</v>
      </c>
      <c r="V32" s="130">
        <f t="shared" si="3"/>
        <v>0</v>
      </c>
      <c r="W32" s="167">
        <f t="shared" si="3"/>
        <v>0</v>
      </c>
      <c r="X32" s="129">
        <f t="shared" si="3"/>
        <v>30</v>
      </c>
      <c r="Y32" s="222">
        <f t="shared" si="3"/>
        <v>30</v>
      </c>
      <c r="Z32" s="130">
        <f t="shared" si="3"/>
        <v>34</v>
      </c>
      <c r="AA32" s="167">
        <f t="shared" si="3"/>
        <v>32</v>
      </c>
      <c r="AB32" s="129">
        <f t="shared" si="3"/>
        <v>30</v>
      </c>
      <c r="AC32" s="222">
        <f t="shared" si="3"/>
        <v>30</v>
      </c>
      <c r="AD32" s="130">
        <f t="shared" si="3"/>
        <v>30</v>
      </c>
      <c r="AE32" s="167">
        <f t="shared" si="3"/>
        <v>30</v>
      </c>
      <c r="AF32" s="129">
        <f t="shared" si="3"/>
        <v>26</v>
      </c>
      <c r="AG32" s="129">
        <f t="shared" si="3"/>
        <v>26</v>
      </c>
      <c r="AH32" s="222">
        <f t="shared" si="3"/>
        <v>28</v>
      </c>
      <c r="AI32" s="130">
        <f t="shared" si="3"/>
        <v>28</v>
      </c>
      <c r="AJ32" s="167">
        <f t="shared" si="3"/>
        <v>32</v>
      </c>
      <c r="AK32" s="129">
        <f t="shared" si="3"/>
        <v>28</v>
      </c>
      <c r="AL32" s="222">
        <f t="shared" si="3"/>
        <v>32</v>
      </c>
      <c r="AM32" s="130">
        <f t="shared" si="3"/>
        <v>28</v>
      </c>
      <c r="AN32" s="167">
        <f t="shared" si="3"/>
        <v>0</v>
      </c>
      <c r="AO32" s="129">
        <f t="shared" si="3"/>
        <v>36</v>
      </c>
      <c r="AP32" s="222">
        <f t="shared" si="3"/>
        <v>36</v>
      </c>
      <c r="AQ32" s="130">
        <f t="shared" si="3"/>
        <v>36</v>
      </c>
      <c r="AR32" s="167">
        <f t="shared" si="3"/>
        <v>36</v>
      </c>
      <c r="AS32" s="129">
        <f t="shared" si="3"/>
        <v>26</v>
      </c>
      <c r="AT32" s="129">
        <f t="shared" si="3"/>
        <v>12</v>
      </c>
      <c r="AU32" s="129">
        <f t="shared" si="3"/>
        <v>0</v>
      </c>
      <c r="AV32" s="162">
        <f t="shared" si="3"/>
        <v>0</v>
      </c>
      <c r="AW32" s="129"/>
      <c r="AX32" s="129"/>
      <c r="AY32" s="129"/>
      <c r="AZ32" s="130"/>
      <c r="BA32" s="128"/>
      <c r="BB32" s="129"/>
      <c r="BC32" s="129"/>
      <c r="BD32" s="129"/>
      <c r="BE32" s="130"/>
      <c r="BF32" s="61">
        <f>SUM(BF11:BF31)</f>
        <v>460</v>
      </c>
      <c r="BG32" s="61">
        <f>SUM(BG11:BG31)</f>
        <v>656</v>
      </c>
      <c r="BH32" s="131">
        <f>SUM(BH11:BH31)</f>
        <v>1116</v>
      </c>
      <c r="BI32" s="131">
        <f>SUM(Y32:AX32)</f>
        <v>626</v>
      </c>
    </row>
    <row r="33" spans="1:61" s="99" customFormat="1" ht="20.25" customHeight="1" x14ac:dyDescent="0.25">
      <c r="A33" s="212"/>
      <c r="B33" s="207"/>
      <c r="C33" s="207"/>
      <c r="D33" s="207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73"/>
      <c r="BG33" s="73"/>
      <c r="BH33" s="73"/>
      <c r="BI33" s="110"/>
    </row>
    <row r="34" spans="1:61" s="84" customFormat="1" ht="21.75" customHeight="1" x14ac:dyDescent="0.25">
      <c r="A34" s="287" t="s">
        <v>25</v>
      </c>
      <c r="B34" s="287"/>
      <c r="C34" s="287"/>
      <c r="D34" s="211"/>
      <c r="E34" s="87"/>
      <c r="F34" s="97" t="s">
        <v>24</v>
      </c>
      <c r="I34" s="113"/>
      <c r="J34" s="97" t="s">
        <v>21</v>
      </c>
      <c r="M34" s="134"/>
      <c r="N34" s="97" t="s">
        <v>55</v>
      </c>
      <c r="V34" s="199"/>
      <c r="W34" s="120" t="s">
        <v>56</v>
      </c>
      <c r="AA34" s="114"/>
      <c r="AB34" s="97" t="s">
        <v>23</v>
      </c>
      <c r="AC34" s="35"/>
      <c r="AD34" s="35"/>
      <c r="AG34" s="224"/>
      <c r="AH34" s="97" t="s">
        <v>57</v>
      </c>
      <c r="AQ34" s="196"/>
      <c r="AR34" s="84" t="s">
        <v>43</v>
      </c>
      <c r="AU34" s="86"/>
      <c r="AV34" s="84" t="s">
        <v>22</v>
      </c>
      <c r="AW34" s="84" t="s">
        <v>22</v>
      </c>
    </row>
    <row r="36" spans="1:61" s="84" customFormat="1" ht="19.5" customHeight="1" x14ac:dyDescent="0.25">
      <c r="B36" s="117"/>
      <c r="C36" s="85"/>
      <c r="BH36" s="97"/>
    </row>
    <row r="37" spans="1:61" x14ac:dyDescent="0.2">
      <c r="AL37" s="84"/>
      <c r="AM37" s="84"/>
    </row>
  </sheetData>
  <mergeCells count="23">
    <mergeCell ref="A34:C34"/>
    <mergeCell ref="BA5:BE5"/>
    <mergeCell ref="BF5:BF9"/>
    <mergeCell ref="BG5:BG9"/>
    <mergeCell ref="BH5:BH9"/>
    <mergeCell ref="BI5:BI9"/>
    <mergeCell ref="B32:D32"/>
    <mergeCell ref="W5:Z5"/>
    <mergeCell ref="AA5:AD5"/>
    <mergeCell ref="AE5:AI5"/>
    <mergeCell ref="AJ5:AM5"/>
    <mergeCell ref="AN5:AQ5"/>
    <mergeCell ref="AR5:AV5"/>
    <mergeCell ref="AM1:AQ1"/>
    <mergeCell ref="C4:K4"/>
    <mergeCell ref="A5:A9"/>
    <mergeCell ref="B5:B9"/>
    <mergeCell ref="C5:C9"/>
    <mergeCell ref="D5:D9"/>
    <mergeCell ref="E5:I5"/>
    <mergeCell ref="J5:M5"/>
    <mergeCell ref="N5:Q5"/>
    <mergeCell ref="R5:V5"/>
  </mergeCells>
  <printOptions horizontalCentered="1"/>
  <pageMargins left="0.31496062992125984" right="0.19685039370078741" top="0.35433070866141736" bottom="0.35433070866141736" header="0.31496062992125984" footer="0.31496062992125984"/>
  <pageSetup paperSize="9" scale="4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Титул_лист</vt:lpstr>
      <vt:lpstr>СрСХМиО14</vt:lpstr>
      <vt:lpstr>СрА15</vt:lpstr>
      <vt:lpstr>СрА15!Область_печати</vt:lpstr>
    </vt:vector>
  </TitlesOfParts>
  <Company>khpk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zdir</dc:creator>
  <cp:lastModifiedBy>ZAM_UPR</cp:lastModifiedBy>
  <cp:lastPrinted>2015-10-22T00:58:07Z</cp:lastPrinted>
  <dcterms:created xsi:type="dcterms:W3CDTF">2011-05-30T00:01:06Z</dcterms:created>
  <dcterms:modified xsi:type="dcterms:W3CDTF">2015-10-26T08:06:05Z</dcterms:modified>
</cp:coreProperties>
</file>